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Nas01_main\ohk\2021年度事務局共有\28.大阪府‗訪問看護師による自宅療養者健康観察関連\請求書＆口座振込依頼書（協会ー府とフォーマット）\"/>
    </mc:Choice>
  </mc:AlternateContent>
  <xr:revisionPtr revIDLastSave="0" documentId="13_ncr:1_{C8F1E13A-9216-4DE2-808E-33314002215A}" xr6:coauthVersionLast="47" xr6:coauthVersionMax="47" xr10:uidLastSave="{00000000-0000-0000-0000-000000000000}"/>
  <bookViews>
    <workbookView xWindow="16035" yWindow="0" windowWidth="12555" windowHeight="15600" activeTab="1" xr2:uid="{00000000-000D-0000-FFFF-FFFF00000000}"/>
  </bookViews>
  <sheets>
    <sheet name="請求書" sheetId="2" r:id="rId1"/>
    <sheet name="別紙２（月別報告①）" sheetId="5" r:id="rId2"/>
    <sheet name="別紙２（月別報告②）" sheetId="6" r:id="rId3"/>
    <sheet name="別紙２（月別報告③）" sheetId="7" r:id="rId4"/>
    <sheet name="別紙２（月別報告④）" sheetId="8" r:id="rId5"/>
    <sheet name="別紙２（月別報告⑤）" sheetId="9" r:id="rId6"/>
  </sheets>
  <definedNames>
    <definedName name="_xlnm.Print_Area" localSheetId="0">請求書!$A$1:$L$33</definedName>
    <definedName name="_xlnm.Print_Area" localSheetId="1">'別紙２（月別報告①）'!$A$1:$P$33</definedName>
    <definedName name="_xlnm.Print_Area" localSheetId="2">'別紙２（月別報告②）'!#REF!</definedName>
    <definedName name="_xlnm.Print_Area" localSheetId="3">'別紙２（月別報告③）'!#REF!</definedName>
    <definedName name="_xlnm.Print_Area" localSheetId="4">'別紙２（月別報告④）'!#REF!</definedName>
    <definedName name="_xlnm.Print_Area" localSheetId="5">'別紙２（月別報告⑤）'!#REF!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9" l="1"/>
  <c r="N30" i="9"/>
  <c r="N29" i="9"/>
  <c r="N28" i="9"/>
  <c r="N27" i="9"/>
  <c r="N26" i="9"/>
  <c r="N25" i="9"/>
  <c r="N24" i="9"/>
  <c r="K13" i="9"/>
  <c r="N31" i="8"/>
  <c r="N30" i="8"/>
  <c r="N29" i="8"/>
  <c r="N28" i="8"/>
  <c r="N27" i="8"/>
  <c r="N26" i="8"/>
  <c r="N25" i="8"/>
  <c r="N24" i="8"/>
  <c r="K13" i="8"/>
  <c r="N31" i="7"/>
  <c r="N30" i="7"/>
  <c r="N29" i="7"/>
  <c r="N28" i="7"/>
  <c r="N27" i="7"/>
  <c r="N26" i="7"/>
  <c r="N25" i="7"/>
  <c r="N24" i="7"/>
  <c r="K13" i="7"/>
  <c r="N31" i="6"/>
  <c r="N30" i="6"/>
  <c r="N29" i="6"/>
  <c r="N28" i="6"/>
  <c r="N27" i="6"/>
  <c r="N26" i="6"/>
  <c r="N25" i="6"/>
  <c r="N24" i="6"/>
  <c r="K13" i="6"/>
  <c r="K13" i="5"/>
  <c r="F25" i="2"/>
  <c r="N25" i="5"/>
  <c r="N26" i="5"/>
  <c r="N27" i="5"/>
  <c r="N28" i="5"/>
  <c r="N29" i="5"/>
  <c r="N30" i="5"/>
  <c r="N31" i="5"/>
  <c r="N24" i="5"/>
  <c r="K14" i="5" s="1"/>
  <c r="K16" i="5" s="1"/>
  <c r="K14" i="9" l="1"/>
  <c r="K16" i="9" s="1"/>
  <c r="K14" i="8"/>
  <c r="K16" i="8" s="1"/>
  <c r="K14" i="7"/>
  <c r="K16" i="7" s="1"/>
  <c r="K14" i="6"/>
  <c r="K16" i="6" s="1"/>
</calcChain>
</file>

<file path=xl/sharedStrings.xml><?xml version="1.0" encoding="utf-8"?>
<sst xmlns="http://schemas.openxmlformats.org/spreadsheetml/2006/main" count="355" uniqueCount="83">
  <si>
    <t>一般社団法人 大阪府訪問看護ステーション協会</t>
  </si>
  <si>
    <t>会長　立石　容子　 様</t>
  </si>
  <si>
    <t xml:space="preserve">    事業所名</t>
    <phoneticPr fontId="8"/>
  </si>
  <si>
    <t>　　（ステーション名）</t>
    <rPh sb="9" eb="10">
      <t>メイ</t>
    </rPh>
    <phoneticPr fontId="8"/>
  </si>
  <si>
    <t xml:space="preserve">    事業所住所</t>
    <rPh sb="4" eb="7">
      <t>ジギョウショ</t>
    </rPh>
    <phoneticPr fontId="8"/>
  </si>
  <si>
    <t xml:space="preserve">    代表者氏名</t>
    <rPh sb="4" eb="7">
      <t>ダイヒョウシャ</t>
    </rPh>
    <phoneticPr fontId="8"/>
  </si>
  <si>
    <t>請求書</t>
    <phoneticPr fontId="8"/>
  </si>
  <si>
    <t>「訪問看護師による自宅療養者への健康観察」事業について</t>
    <phoneticPr fontId="8"/>
  </si>
  <si>
    <t>実施いたしましたので、下記のとおり請求いたします。</t>
    <rPh sb="0" eb="2">
      <t>ジッシ</t>
    </rPh>
    <phoneticPr fontId="8"/>
  </si>
  <si>
    <t>記</t>
  </si>
  <si>
    <t>実施月</t>
    <rPh sb="0" eb="3">
      <t>ジッシヅキ</t>
    </rPh>
    <phoneticPr fontId="8"/>
  </si>
  <si>
    <t>　（A）看護師出務料</t>
    <rPh sb="4" eb="7">
      <t>カンゴシ</t>
    </rPh>
    <rPh sb="7" eb="9">
      <t>シュツム</t>
    </rPh>
    <rPh sb="9" eb="10">
      <t>リョウ</t>
    </rPh>
    <phoneticPr fontId="8"/>
  </si>
  <si>
    <t>円（税込）</t>
  </si>
  <si>
    <t>　（B）諸経費　　
　（初回請求月のみ）</t>
    <rPh sb="4" eb="7">
      <t>ショケイヒ</t>
    </rPh>
    <rPh sb="12" eb="14">
      <t>ショカイ</t>
    </rPh>
    <rPh sb="14" eb="16">
      <t>セイキュウ</t>
    </rPh>
    <rPh sb="16" eb="17">
      <t>ヅキ</t>
    </rPh>
    <phoneticPr fontId="8"/>
  </si>
  <si>
    <t>その他（C）</t>
    <rPh sb="2" eb="3">
      <t>タ</t>
    </rPh>
    <phoneticPr fontId="8"/>
  </si>
  <si>
    <t>請求合計（A＋B＋C）</t>
    <rPh sb="2" eb="4">
      <t>ゴウケイ</t>
    </rPh>
    <phoneticPr fontId="8"/>
  </si>
  <si>
    <t>※内訳は別紙　２　のとおり</t>
    <phoneticPr fontId="8"/>
  </si>
  <si>
    <t>※諸経費（B）は、初回請求月のみとなります（＠55,000円）</t>
    <rPh sb="1" eb="4">
      <t>ショケイヒ</t>
    </rPh>
    <rPh sb="9" eb="14">
      <t>ショカイセイキュウヅキ</t>
    </rPh>
    <rPh sb="29" eb="30">
      <t>エン</t>
    </rPh>
    <phoneticPr fontId="8"/>
  </si>
  <si>
    <t>※その他（C）は、通常発生しません（協会より指定あった場合に記入）</t>
    <rPh sb="3" eb="4">
      <t>タ</t>
    </rPh>
    <rPh sb="9" eb="11">
      <t>ツウジョウ</t>
    </rPh>
    <rPh sb="11" eb="13">
      <t>ハッセイ</t>
    </rPh>
    <rPh sb="18" eb="20">
      <t>キョウカイ</t>
    </rPh>
    <rPh sb="22" eb="24">
      <t>シテイ</t>
    </rPh>
    <rPh sb="27" eb="29">
      <t>バアイ</t>
    </rPh>
    <rPh sb="30" eb="32">
      <t>キニュウ</t>
    </rPh>
    <phoneticPr fontId="8"/>
  </si>
  <si>
    <t>様式変更9月28日</t>
    <rPh sb="0" eb="4">
      <t>ヨウシキヘンコウ</t>
    </rPh>
    <rPh sb="5" eb="6">
      <t>ガツ</t>
    </rPh>
    <rPh sb="8" eb="9">
      <t>ニチ</t>
    </rPh>
    <phoneticPr fontId="8"/>
  </si>
  <si>
    <t>別紙２</t>
    <phoneticPr fontId="8"/>
  </si>
  <si>
    <r>
      <t>NO</t>
    </r>
    <r>
      <rPr>
        <sz val="20"/>
        <color rgb="FF000000"/>
        <rFont val="Segoe UI Symbol"/>
        <family val="2"/>
      </rPr>
      <t>①</t>
    </r>
    <phoneticPr fontId="8"/>
  </si>
  <si>
    <t>実績報告書　（請求用）</t>
    <rPh sb="0" eb="2">
      <t>ジッセキ</t>
    </rPh>
    <rPh sb="2" eb="5">
      <t>ホウコクショ</t>
    </rPh>
    <rPh sb="7" eb="9">
      <t>セイキュウ</t>
    </rPh>
    <rPh sb="9" eb="10">
      <t>ヨウ</t>
    </rPh>
    <phoneticPr fontId="8"/>
  </si>
  <si>
    <t>担当保健所名</t>
    <rPh sb="0" eb="2">
      <t>タントウ</t>
    </rPh>
    <rPh sb="2" eb="5">
      <t>ホケンジョ</t>
    </rPh>
    <rPh sb="5" eb="6">
      <t>メイ</t>
    </rPh>
    <phoneticPr fontId="8"/>
  </si>
  <si>
    <t>大阪市外 (　　  　　　　　　　　　　　　　　　　　　　　　)　保健所　　　　　</t>
    <rPh sb="0" eb="2">
      <t>オオサカ</t>
    </rPh>
    <rPh sb="2" eb="3">
      <t>シ</t>
    </rPh>
    <rPh sb="3" eb="4">
      <t>ガイ</t>
    </rPh>
    <rPh sb="33" eb="36">
      <t>ホケンショ</t>
    </rPh>
    <phoneticPr fontId="8"/>
  </si>
  <si>
    <t>大阪市　　(　　　　　   　　　　　　　　)　　区保健福祉センター</t>
    <rPh sb="0" eb="3">
      <t>オオサカシ</t>
    </rPh>
    <rPh sb="25" eb="26">
      <t>ク</t>
    </rPh>
    <rPh sb="26" eb="30">
      <t>ホケンフクシ</t>
    </rPh>
    <phoneticPr fontId="8"/>
  </si>
  <si>
    <t>（</t>
    <phoneticPr fontId="8"/>
  </si>
  <si>
    <t>月度　実施分）</t>
    <rPh sb="1" eb="2">
      <t>ド</t>
    </rPh>
    <phoneticPr fontId="8"/>
  </si>
  <si>
    <t>　本書は保健所ごとに作成　↑必ず記入のこと</t>
    <rPh sb="1" eb="3">
      <t>ホンショ</t>
    </rPh>
    <rPh sb="4" eb="7">
      <t>ホケンショ</t>
    </rPh>
    <rPh sb="10" eb="12">
      <t>サクセイ</t>
    </rPh>
    <rPh sb="14" eb="15">
      <t>カナラ</t>
    </rPh>
    <rPh sb="16" eb="18">
      <t>キニュウ</t>
    </rPh>
    <phoneticPr fontId="8"/>
  </si>
  <si>
    <t>訪問看護ステーション名</t>
    <rPh sb="0" eb="2">
      <t>ホウモン</t>
    </rPh>
    <rPh sb="2" eb="4">
      <t>カンゴ</t>
    </rPh>
    <rPh sb="10" eb="11">
      <t>メイ</t>
    </rPh>
    <phoneticPr fontId="8"/>
  </si>
  <si>
    <t xml:space="preserve"> 事業所所在地（区まで）</t>
    <rPh sb="1" eb="7">
      <t>ジギョウショショザイチ</t>
    </rPh>
    <rPh sb="8" eb="9">
      <t>ク</t>
    </rPh>
    <phoneticPr fontId="8"/>
  </si>
  <si>
    <t>　担当者名</t>
  </si>
  <si>
    <t xml:space="preserve">  連絡先（電話番号）</t>
  </si>
  <si>
    <t>※ステーション名は、正式名称を記載（本事業をサテライトで登録時はサテライト名）</t>
    <rPh sb="7" eb="8">
      <t>メイ</t>
    </rPh>
    <rPh sb="10" eb="14">
      <t>セイシキメイショウ</t>
    </rPh>
    <rPh sb="15" eb="17">
      <t>キサイ</t>
    </rPh>
    <rPh sb="18" eb="21">
      <t>ホンジギョウ</t>
    </rPh>
    <rPh sb="28" eb="30">
      <t>トウロク</t>
    </rPh>
    <rPh sb="30" eb="31">
      <t>ジ</t>
    </rPh>
    <rPh sb="37" eb="38">
      <t>メイ</t>
    </rPh>
    <phoneticPr fontId="8"/>
  </si>
  <si>
    <t>出務回数計</t>
    <rPh sb="0" eb="4">
      <t>シュツムカイスウ</t>
    </rPh>
    <rPh sb="4" eb="5">
      <t>ケイ</t>
    </rPh>
    <phoneticPr fontId="8"/>
  </si>
  <si>
    <t>回</t>
    <rPh sb="0" eb="1">
      <t>カイ</t>
    </rPh>
    <phoneticPr fontId="8"/>
  </si>
  <si>
    <t>出務看護師人数（自施設出務の延べ人数）</t>
    <rPh sb="0" eb="2">
      <t>シュツム</t>
    </rPh>
    <rPh sb="2" eb="5">
      <t>カンゴシ</t>
    </rPh>
    <rPh sb="5" eb="7">
      <t>ニンズウ</t>
    </rPh>
    <rPh sb="8" eb="11">
      <t>ジシセツ</t>
    </rPh>
    <rPh sb="11" eb="13">
      <t>シュツム</t>
    </rPh>
    <rPh sb="14" eb="15">
      <t>ノ</t>
    </rPh>
    <rPh sb="16" eb="18">
      <t>ニンズウ</t>
    </rPh>
    <phoneticPr fontId="8"/>
  </si>
  <si>
    <t>人</t>
    <rPh sb="0" eb="1">
      <t>ニン</t>
    </rPh>
    <phoneticPr fontId="8"/>
  </si>
  <si>
    <r>
      <t>　　　（A）看護師の出務料　</t>
    </r>
    <r>
      <rPr>
        <b/>
        <sz val="16"/>
        <color theme="1"/>
        <rFont val="MS PGothic"/>
        <family val="3"/>
        <charset val="128"/>
      </rPr>
      <t>　＠22,000円／名</t>
    </r>
    <rPh sb="6" eb="9">
      <t>カンゴシ</t>
    </rPh>
    <rPh sb="10" eb="13">
      <t>シュツムリョウ</t>
    </rPh>
    <rPh sb="22" eb="23">
      <t>エン</t>
    </rPh>
    <rPh sb="24" eb="25">
      <t>メイ</t>
    </rPh>
    <phoneticPr fontId="8"/>
  </si>
  <si>
    <t>円</t>
    <rPh sb="0" eb="1">
      <t>エン</t>
    </rPh>
    <phoneticPr fontId="8"/>
  </si>
  <si>
    <r>
      <t>　　　（B）諸経費　</t>
    </r>
    <r>
      <rPr>
        <b/>
        <sz val="16"/>
        <color theme="1"/>
        <rFont val="MS PGothic"/>
        <family val="3"/>
        <charset val="128"/>
      </rPr>
      <t>（初月請求時のみ）　＠55,000円／月</t>
    </r>
    <r>
      <rPr>
        <b/>
        <sz val="18"/>
        <color theme="1"/>
        <rFont val="MS PGothic"/>
        <family val="3"/>
        <charset val="128"/>
      </rPr>
      <t>→</t>
    </r>
    <rPh sb="6" eb="9">
      <t>ショケイヒ</t>
    </rPh>
    <rPh sb="11" eb="12">
      <t>ショ</t>
    </rPh>
    <rPh sb="12" eb="13">
      <t>ヅキ</t>
    </rPh>
    <rPh sb="13" eb="16">
      <t>セイキュウジ</t>
    </rPh>
    <rPh sb="27" eb="28">
      <t>エン</t>
    </rPh>
    <rPh sb="29" eb="30">
      <t>ツキ</t>
    </rPh>
    <phoneticPr fontId="8"/>
  </si>
  <si>
    <t>請求合計額（税込）</t>
    <rPh sb="0" eb="2">
      <t>セイキュウ</t>
    </rPh>
    <rPh sb="2" eb="4">
      <t>ゴウケイ</t>
    </rPh>
    <rPh sb="4" eb="5">
      <t>ガク</t>
    </rPh>
    <rPh sb="6" eb="8">
      <t>ゼイコミ</t>
    </rPh>
    <phoneticPr fontId="8"/>
  </si>
  <si>
    <t>※　出務回数、諸経費以外は自動反映</t>
    <rPh sb="2" eb="4">
      <t>シュツム</t>
    </rPh>
    <rPh sb="4" eb="6">
      <t>カイスウ</t>
    </rPh>
    <rPh sb="7" eb="8">
      <t>ショ</t>
    </rPh>
    <rPh sb="8" eb="10">
      <t>ケイヒ</t>
    </rPh>
    <rPh sb="10" eb="12">
      <t>イガイ</t>
    </rPh>
    <rPh sb="13" eb="15">
      <t>ジドウ</t>
    </rPh>
    <rPh sb="15" eb="17">
      <t>ハンエイ</t>
    </rPh>
    <phoneticPr fontId="8"/>
  </si>
  <si>
    <t>≪内訳≫</t>
    <rPh sb="1" eb="3">
      <t>ウチワケ</t>
    </rPh>
    <phoneticPr fontId="8"/>
  </si>
  <si>
    <t>出務</t>
    <rPh sb="0" eb="2">
      <t>シュツム</t>
    </rPh>
    <phoneticPr fontId="8"/>
  </si>
  <si>
    <t>対応日時</t>
    <rPh sb="0" eb="2">
      <t>タイオウ</t>
    </rPh>
    <rPh sb="2" eb="4">
      <t>ニチジ</t>
    </rPh>
    <phoneticPr fontId="8"/>
  </si>
  <si>
    <r>
      <t xml:space="preserve">患者情報
</t>
    </r>
    <r>
      <rPr>
        <b/>
        <sz val="14"/>
        <color rgb="FFFF0000"/>
        <rFont val="MS PGothic"/>
        <family val="3"/>
        <charset val="128"/>
      </rPr>
      <t>（同一世帯の場合は
主たる患者を記載）</t>
    </r>
    <rPh sb="0" eb="2">
      <t>カンジャ</t>
    </rPh>
    <rPh sb="2" eb="4">
      <t>ジョウホウ</t>
    </rPh>
    <rPh sb="6" eb="10">
      <t>ドウイツセタイ</t>
    </rPh>
    <rPh sb="11" eb="13">
      <t>バアイ</t>
    </rPh>
    <rPh sb="15" eb="16">
      <t>シュ</t>
    </rPh>
    <rPh sb="18" eb="20">
      <t>カンジャ</t>
    </rPh>
    <rPh sb="21" eb="23">
      <t>キサイ</t>
    </rPh>
    <phoneticPr fontId="8"/>
  </si>
  <si>
    <t>保健所からの健康観察
依頼人数
（陽性者）</t>
    <rPh sb="0" eb="3">
      <t>ホケンショ</t>
    </rPh>
    <rPh sb="6" eb="10">
      <t>ケンコウカンサツ</t>
    </rPh>
    <rPh sb="11" eb="15">
      <t>イライニンズウ</t>
    </rPh>
    <rPh sb="17" eb="20">
      <t>ヨウセイシャ</t>
    </rPh>
    <phoneticPr fontId="8"/>
  </si>
  <si>
    <r>
      <t xml:space="preserve">自施設
</t>
    </r>
    <r>
      <rPr>
        <b/>
        <sz val="14"/>
        <color theme="1"/>
        <rFont val="MS PGothic"/>
        <family val="3"/>
        <charset val="128"/>
      </rPr>
      <t>訪問人数
（看護師）</t>
    </r>
    <rPh sb="0" eb="3">
      <t>ジシセツ</t>
    </rPh>
    <rPh sb="4" eb="6">
      <t>ホウモン</t>
    </rPh>
    <rPh sb="6" eb="8">
      <t>ニンズウ</t>
    </rPh>
    <rPh sb="10" eb="13">
      <t>カンゴシ</t>
    </rPh>
    <phoneticPr fontId="8"/>
  </si>
  <si>
    <t>複数事業所
対応時の
事業所名</t>
    <rPh sb="0" eb="2">
      <t>フクスウ</t>
    </rPh>
    <rPh sb="2" eb="5">
      <t>ジギョウショ</t>
    </rPh>
    <rPh sb="6" eb="8">
      <t>タイオウ</t>
    </rPh>
    <rPh sb="8" eb="9">
      <t>ジ</t>
    </rPh>
    <rPh sb="11" eb="15">
      <t>ジギョウショメイ</t>
    </rPh>
    <phoneticPr fontId="8"/>
  </si>
  <si>
    <t>報告書
【別紙
1－2】
の
提出数</t>
    <rPh sb="0" eb="3">
      <t>ホウコクショ</t>
    </rPh>
    <rPh sb="5" eb="7">
      <t>ベッシ</t>
    </rPh>
    <rPh sb="15" eb="17">
      <t>テイシュツ</t>
    </rPh>
    <rPh sb="17" eb="18">
      <t>スウ</t>
    </rPh>
    <phoneticPr fontId="8"/>
  </si>
  <si>
    <t>（A）看護師の出務料
（税込）</t>
    <rPh sb="3" eb="6">
      <t>カンゴシ</t>
    </rPh>
    <rPh sb="7" eb="10">
      <t>シュツムリョウ</t>
    </rPh>
    <rPh sb="12" eb="14">
      <t>ゼイコミ</t>
    </rPh>
    <phoneticPr fontId="8"/>
  </si>
  <si>
    <t>備考</t>
    <rPh sb="0" eb="2">
      <t>ビコウ</t>
    </rPh>
    <phoneticPr fontId="8"/>
  </si>
  <si>
    <t>対応月日</t>
    <rPh sb="0" eb="2">
      <t>タイオウ</t>
    </rPh>
    <rPh sb="2" eb="3">
      <t>ツキ</t>
    </rPh>
    <rPh sb="3" eb="4">
      <t>ヒ</t>
    </rPh>
    <phoneticPr fontId="8"/>
  </si>
  <si>
    <t>対応時間</t>
    <rPh sb="0" eb="2">
      <t>タイオウ</t>
    </rPh>
    <rPh sb="2" eb="4">
      <t>ジカン</t>
    </rPh>
    <phoneticPr fontId="8"/>
  </si>
  <si>
    <t>場所</t>
    <rPh sb="0" eb="2">
      <t>バショ</t>
    </rPh>
    <phoneticPr fontId="8"/>
  </si>
  <si>
    <t>患者</t>
    <rPh sb="0" eb="2">
      <t>カンジャ</t>
    </rPh>
    <phoneticPr fontId="8"/>
  </si>
  <si>
    <t>性別</t>
    <rPh sb="0" eb="2">
      <t>セイベツ</t>
    </rPh>
    <phoneticPr fontId="8"/>
  </si>
  <si>
    <t>年齢</t>
    <rPh sb="0" eb="2">
      <t>ネンレイ</t>
    </rPh>
    <phoneticPr fontId="8"/>
  </si>
  <si>
    <t>例①</t>
    <rPh sb="0" eb="1">
      <t>レイ</t>
    </rPh>
    <phoneticPr fontId="8"/>
  </si>
  <si>
    <t>△月△日</t>
    <rPh sb="1" eb="2">
      <t>ガツ</t>
    </rPh>
    <rPh sb="3" eb="4">
      <t>ニチ</t>
    </rPh>
    <phoneticPr fontId="8"/>
  </si>
  <si>
    <t>14：05～14：20</t>
    <phoneticPr fontId="8"/>
  </si>
  <si>
    <t>自宅</t>
    <rPh sb="0" eb="2">
      <t>ジタク</t>
    </rPh>
    <phoneticPr fontId="8"/>
  </si>
  <si>
    <t>M.N</t>
    <phoneticPr fontId="8"/>
  </si>
  <si>
    <t>男</t>
    <rPh sb="0" eb="1">
      <t>オトコ</t>
    </rPh>
    <phoneticPr fontId="8"/>
  </si>
  <si>
    <t>無</t>
    <rPh sb="0" eb="1">
      <t>ナ</t>
    </rPh>
    <phoneticPr fontId="8"/>
  </si>
  <si>
    <t>例②</t>
    <rPh sb="0" eb="1">
      <t>レイ</t>
    </rPh>
    <phoneticPr fontId="8"/>
  </si>
  <si>
    <t>18：00～18：20</t>
    <phoneticPr fontId="8"/>
  </si>
  <si>
    <t>施設等</t>
    <rPh sb="0" eb="2">
      <t>シセツ</t>
    </rPh>
    <rPh sb="2" eb="3">
      <t>トウ</t>
    </rPh>
    <phoneticPr fontId="8"/>
  </si>
  <si>
    <t>Y.K</t>
    <phoneticPr fontId="8"/>
  </si>
  <si>
    <t>女</t>
    <rPh sb="0" eb="1">
      <t>オンナ</t>
    </rPh>
    <phoneticPr fontId="8"/>
  </si>
  <si>
    <t>大阪訪問看護ST</t>
    <rPh sb="0" eb="2">
      <t>オオサカ</t>
    </rPh>
    <rPh sb="2" eb="6">
      <t>ホウモンカンゴ</t>
    </rPh>
    <phoneticPr fontId="8"/>
  </si>
  <si>
    <t>　月　日</t>
    <rPh sb="1" eb="2">
      <t>ガツ</t>
    </rPh>
    <rPh sb="3" eb="4">
      <t>ニチ</t>
    </rPh>
    <phoneticPr fontId="8"/>
  </si>
  <si>
    <r>
      <rPr>
        <sz val="16"/>
        <color theme="1"/>
        <rFont val="ＭＳ Ｐゴシック"/>
        <family val="2"/>
        <charset val="128"/>
      </rPr>
      <t>ご注意　</t>
    </r>
    <r>
      <rPr>
        <sz val="16"/>
        <color theme="1"/>
        <rFont val="Segoe UI Symbol"/>
        <family val="2"/>
      </rPr>
      <t>●</t>
    </r>
    <r>
      <rPr>
        <sz val="16"/>
        <color theme="1"/>
        <rFont val="ＭＳ Ｐゴシック"/>
        <family val="2"/>
        <charset val="128"/>
      </rPr>
      <t>健康観察出務の１回あたりの委託料は　</t>
    </r>
    <r>
      <rPr>
        <sz val="16"/>
        <color theme="1"/>
        <rFont val="Arial"/>
        <family val="2"/>
      </rPr>
      <t>20,000</t>
    </r>
    <r>
      <rPr>
        <sz val="16"/>
        <color theme="1"/>
        <rFont val="ＭＳ Ｐゴシック"/>
        <family val="2"/>
        <charset val="128"/>
      </rPr>
      <t>円（税込み</t>
    </r>
    <r>
      <rPr>
        <sz val="16"/>
        <color theme="1"/>
        <rFont val="Arial"/>
        <family val="2"/>
      </rPr>
      <t>22,000</t>
    </r>
    <r>
      <rPr>
        <sz val="16"/>
        <color theme="1"/>
        <rFont val="ＭＳ Ｐゴシック"/>
        <family val="2"/>
        <charset val="128"/>
      </rPr>
      <t>円）となります。（看護師</t>
    </r>
    <r>
      <rPr>
        <sz val="16"/>
        <color theme="1"/>
        <rFont val="Arial"/>
        <family val="2"/>
      </rPr>
      <t>1</t>
    </r>
    <r>
      <rPr>
        <sz val="16"/>
        <color theme="1"/>
        <rFont val="ＭＳ Ｐゴシック"/>
        <family val="2"/>
        <charset val="128"/>
      </rPr>
      <t>名訪問時）
　　　　　</t>
    </r>
    <r>
      <rPr>
        <sz val="16"/>
        <color theme="1"/>
        <rFont val="Segoe UI Symbol"/>
        <family val="2"/>
      </rPr>
      <t>●</t>
    </r>
    <r>
      <rPr>
        <sz val="16"/>
        <color theme="1"/>
        <rFont val="ＭＳ Ｐゴシック"/>
        <family val="2"/>
        <charset val="128"/>
      </rPr>
      <t>その他諸経費一式の委託料</t>
    </r>
    <r>
      <rPr>
        <sz val="16"/>
        <color theme="1"/>
        <rFont val="Arial"/>
        <family val="2"/>
      </rPr>
      <t>55,000</t>
    </r>
    <r>
      <rPr>
        <sz val="16"/>
        <color theme="1"/>
        <rFont val="ＭＳ Ｐゴシック"/>
        <family val="2"/>
        <charset val="128"/>
      </rPr>
      <t>円（税込み）は、初月請求時、</t>
    </r>
    <r>
      <rPr>
        <sz val="16"/>
        <color theme="1"/>
        <rFont val="Arial"/>
        <family val="2"/>
      </rPr>
      <t>1</t>
    </r>
    <r>
      <rPr>
        <sz val="16"/>
        <color theme="1"/>
        <rFont val="ＭＳ Ｐゴシック"/>
        <family val="2"/>
        <charset val="128"/>
      </rPr>
      <t>事業所当たり</t>
    </r>
    <r>
      <rPr>
        <sz val="16"/>
        <color theme="1"/>
        <rFont val="Arial"/>
        <family val="2"/>
      </rPr>
      <t>1</t>
    </r>
    <r>
      <rPr>
        <sz val="16"/>
        <color theme="1"/>
        <rFont val="ＭＳ Ｐゴシック"/>
        <family val="2"/>
        <charset val="128"/>
      </rPr>
      <t>回限りとなります</t>
    </r>
    <r>
      <rPr>
        <sz val="16"/>
        <color theme="1"/>
        <rFont val="Arial"/>
        <family val="2"/>
        <charset val="128"/>
      </rPr>
      <t xml:space="preserve">
</t>
    </r>
    <r>
      <rPr>
        <sz val="16"/>
        <color theme="1"/>
        <rFont val="ＭＳ Ｐゴシック"/>
        <family val="2"/>
        <charset val="128"/>
      </rPr>
      <t>　　　　　</t>
    </r>
    <r>
      <rPr>
        <sz val="16"/>
        <color theme="1"/>
        <rFont val="Segoe UI Symbol"/>
        <family val="2"/>
      </rPr>
      <t>●</t>
    </r>
    <r>
      <rPr>
        <sz val="16"/>
        <color theme="1"/>
        <rFont val="ＭＳ Ｐゴシック"/>
        <family val="2"/>
        <charset val="128"/>
      </rPr>
      <t>実施月の翌月　</t>
    </r>
    <r>
      <rPr>
        <sz val="16"/>
        <color theme="1"/>
        <rFont val="Arial"/>
        <family val="2"/>
      </rPr>
      <t>10</t>
    </r>
    <r>
      <rPr>
        <sz val="16"/>
        <color theme="1"/>
        <rFont val="ＭＳ Ｐゴシック"/>
        <family val="2"/>
        <charset val="128"/>
      </rPr>
      <t>日までに、大阪府訪問看護ステーション協会　まで</t>
    </r>
    <r>
      <rPr>
        <sz val="16"/>
        <color rgb="FFFF0000"/>
        <rFont val="ＭＳ Ｐゴシック"/>
        <family val="3"/>
        <charset val="128"/>
      </rPr>
      <t>メールでお送りください</t>
    </r>
    <r>
      <rPr>
        <sz val="16"/>
        <color theme="1"/>
        <rFont val="ＭＳ Ｐゴシック"/>
        <family val="2"/>
        <charset val="128"/>
      </rPr>
      <t>。
　　　　　</t>
    </r>
    <r>
      <rPr>
        <sz val="16"/>
        <color theme="1"/>
        <rFont val="Segoe UI Symbol"/>
        <family val="2"/>
      </rPr>
      <t>●</t>
    </r>
    <r>
      <rPr>
        <sz val="16"/>
        <color theme="1"/>
        <rFont val="ＭＳ Ｐゴシック"/>
        <family val="2"/>
        <charset val="128"/>
      </rPr>
      <t>同一施設複数名の健康観察については、記載方法を当会までご相談ください。
　　　　　</t>
    </r>
    <r>
      <rPr>
        <sz val="16"/>
        <color theme="1"/>
        <rFont val="Segoe UI Symbol"/>
        <family val="2"/>
      </rPr>
      <t>●</t>
    </r>
    <r>
      <rPr>
        <sz val="16"/>
        <color theme="1"/>
        <rFont val="ＭＳ Ｐゴシック"/>
        <family val="2"/>
        <charset val="128"/>
      </rPr>
      <t>枚数が足りない場合は、別紙２を　複数枚ご使用、ご記入ください。
　　実績報告書（月別　請求用）送付用　　当会</t>
    </r>
    <r>
      <rPr>
        <sz val="16"/>
        <color theme="1"/>
        <rFont val="Arial"/>
        <family val="2"/>
      </rPr>
      <t>Mail</t>
    </r>
    <r>
      <rPr>
        <sz val="16"/>
        <color theme="1"/>
        <rFont val="ＭＳ Ｐゴシック"/>
        <family val="2"/>
        <charset val="128"/>
      </rPr>
      <t>アドレス　　　</t>
    </r>
    <r>
      <rPr>
        <sz val="16"/>
        <color theme="1"/>
        <rFont val="Arial"/>
        <family val="2"/>
      </rPr>
      <t>ohk.st-kyogikai@biscuit.ocn.ne.jp</t>
    </r>
    <r>
      <rPr>
        <sz val="16"/>
        <color theme="1"/>
        <rFont val="ＭＳ Ｐゴシック"/>
        <family val="2"/>
        <charset val="128"/>
      </rPr>
      <t xml:space="preserve">
　　メール</t>
    </r>
    <r>
      <rPr>
        <sz val="16"/>
        <color rgb="FFFF0000"/>
        <rFont val="ＭＳ Ｐゴシック"/>
        <family val="2"/>
        <charset val="128"/>
      </rPr>
      <t>件名は必ず、「健康観察　月別報告書（</t>
    </r>
    <r>
      <rPr>
        <sz val="16"/>
        <color rgb="FFFF0000"/>
        <rFont val="Segoe UI Symbol"/>
        <family val="2"/>
      </rPr>
      <t>○</t>
    </r>
    <r>
      <rPr>
        <sz val="16"/>
        <color rgb="FFFF0000"/>
        <rFont val="ＭＳ Ｐゴシック"/>
        <family val="2"/>
        <charset val="128"/>
      </rPr>
      <t>月分）」</t>
    </r>
    <r>
      <rPr>
        <sz val="16"/>
        <color theme="1"/>
        <rFont val="ＭＳ Ｐゴシック"/>
        <family val="2"/>
        <charset val="128"/>
      </rPr>
      <t>として　本書（別紙２）を添付ファイルで送ってください。</t>
    </r>
    <rPh sb="1" eb="3">
      <t>チュウイ</t>
    </rPh>
    <rPh sb="13" eb="14">
      <t>カイ</t>
    </rPh>
    <rPh sb="18" eb="21">
      <t>イタクリョウ</t>
    </rPh>
    <rPh sb="29" eb="30">
      <t>エン</t>
    </rPh>
    <rPh sb="31" eb="33">
      <t>ゼイコ</t>
    </rPh>
    <rPh sb="40" eb="41">
      <t>エン</t>
    </rPh>
    <rPh sb="49" eb="52">
      <t>カンゴシ</t>
    </rPh>
    <rPh sb="53" eb="54">
      <t>メイ</t>
    </rPh>
    <rPh sb="54" eb="57">
      <t>ホウモンジ</t>
    </rPh>
    <rPh sb="67" eb="68">
      <t>タ</t>
    </rPh>
    <rPh sb="68" eb="71">
      <t>ショケイヒ</t>
    </rPh>
    <rPh sb="71" eb="73">
      <t>イッシキ</t>
    </rPh>
    <rPh sb="74" eb="77">
      <t>イタクリョウ</t>
    </rPh>
    <rPh sb="83" eb="84">
      <t>エン</t>
    </rPh>
    <rPh sb="85" eb="87">
      <t>ゼイコ</t>
    </rPh>
    <rPh sb="93" eb="96">
      <t>セイキュウジ</t>
    </rPh>
    <rPh sb="98" eb="101">
      <t>ジギョウショ</t>
    </rPh>
    <rPh sb="101" eb="102">
      <t>ア</t>
    </rPh>
    <rPh sb="105" eb="106">
      <t>カイ</t>
    </rPh>
    <rPh sb="106" eb="107">
      <t>カギ</t>
    </rPh>
    <rPh sb="120" eb="123">
      <t>ジッシヅキ</t>
    </rPh>
    <rPh sb="124" eb="126">
      <t>ヨクゲツ</t>
    </rPh>
    <rPh sb="129" eb="130">
      <t>ヒ</t>
    </rPh>
    <rPh sb="134" eb="141">
      <t>オオサカフホウモンカンゴ</t>
    </rPh>
    <rPh sb="147" eb="149">
      <t>キョウカイ</t>
    </rPh>
    <rPh sb="157" eb="158">
      <t>オク</t>
    </rPh>
    <rPh sb="171" eb="175">
      <t>ドウイツシセツ</t>
    </rPh>
    <rPh sb="213" eb="215">
      <t>マイスウ</t>
    </rPh>
    <rPh sb="216" eb="217">
      <t>タ</t>
    </rPh>
    <rPh sb="220" eb="222">
      <t>バアイ</t>
    </rPh>
    <rPh sb="224" eb="226">
      <t>ベッシ</t>
    </rPh>
    <rPh sb="229" eb="232">
      <t>フクスウマイ</t>
    </rPh>
    <rPh sb="233" eb="235">
      <t>シヨウ</t>
    </rPh>
    <rPh sb="237" eb="239">
      <t>キニュウ</t>
    </rPh>
    <rPh sb="248" eb="250">
      <t>ジッセキ</t>
    </rPh>
    <rPh sb="252" eb="253">
      <t>ショ</t>
    </rPh>
    <rPh sb="257" eb="260">
      <t>セイキュウヨウ</t>
    </rPh>
    <rPh sb="261" eb="264">
      <t>ソウフヨウ</t>
    </rPh>
    <rPh sb="266" eb="268">
      <t>トウカイ</t>
    </rPh>
    <rPh sb="320" eb="322">
      <t>ケンメイ</t>
    </rPh>
    <rPh sb="323" eb="324">
      <t>カナラ</t>
    </rPh>
    <rPh sb="327" eb="331">
      <t>ケンコウカンサツ</t>
    </rPh>
    <rPh sb="332" eb="334">
      <t>ツキベツ</t>
    </rPh>
    <rPh sb="334" eb="337">
      <t>ホウコクショ</t>
    </rPh>
    <rPh sb="339" eb="341">
      <t>ガツブン</t>
    </rPh>
    <rPh sb="347" eb="349">
      <t>ホンショ</t>
    </rPh>
    <rPh sb="350" eb="352">
      <t>ベッシ</t>
    </rPh>
    <rPh sb="355" eb="357">
      <t>テンプ</t>
    </rPh>
    <rPh sb="362" eb="363">
      <t>オク</t>
    </rPh>
    <phoneticPr fontId="8"/>
  </si>
  <si>
    <t>2021年9月29日様式変更</t>
    <rPh sb="4" eb="5">
      <t>ネン</t>
    </rPh>
    <rPh sb="6" eb="7">
      <t>ガツ</t>
    </rPh>
    <rPh sb="9" eb="10">
      <t>ニチ</t>
    </rPh>
    <rPh sb="10" eb="14">
      <t>ヨウシキヘンコウ</t>
    </rPh>
    <phoneticPr fontId="8"/>
  </si>
  <si>
    <r>
      <t>NO</t>
    </r>
    <r>
      <rPr>
        <sz val="20"/>
        <color rgb="FF000000"/>
        <rFont val="Segoe UI Symbol"/>
        <family val="2"/>
      </rPr>
      <t>②</t>
    </r>
    <phoneticPr fontId="8"/>
  </si>
  <si>
    <r>
      <t>NO</t>
    </r>
    <r>
      <rPr>
        <sz val="20"/>
        <color rgb="FF000000"/>
        <rFont val="Segoe UI Symbol"/>
        <family val="2"/>
      </rPr>
      <t>③</t>
    </r>
    <phoneticPr fontId="8"/>
  </si>
  <si>
    <t>施設等</t>
    <rPh sb="0" eb="3">
      <t>シセツトウ</t>
    </rPh>
    <phoneticPr fontId="8"/>
  </si>
  <si>
    <r>
      <t>NO</t>
    </r>
    <r>
      <rPr>
        <sz val="20"/>
        <color rgb="FF000000"/>
        <rFont val="Segoe UI Symbol"/>
        <family val="2"/>
      </rPr>
      <t>④</t>
    </r>
    <phoneticPr fontId="8"/>
  </si>
  <si>
    <r>
      <t>NO</t>
    </r>
    <r>
      <rPr>
        <sz val="20"/>
        <color rgb="FF000000"/>
        <rFont val="Segoe UI Symbol"/>
        <family val="2"/>
      </rPr>
      <t>⑤</t>
    </r>
    <phoneticPr fontId="8"/>
  </si>
  <si>
    <t>※本事業を初めて請求される場合は（Ｂ）欄に55,000円とご記入ください</t>
    <rPh sb="1" eb="4">
      <t>ホンジギョウ</t>
    </rPh>
    <rPh sb="5" eb="6">
      <t>ハジ</t>
    </rPh>
    <rPh sb="8" eb="10">
      <t>セイキュウ</t>
    </rPh>
    <rPh sb="13" eb="15">
      <t>バアイ</t>
    </rPh>
    <rPh sb="19" eb="20">
      <t>ラン</t>
    </rPh>
    <rPh sb="27" eb="28">
      <t>エン</t>
    </rPh>
    <rPh sb="30" eb="32">
      <t>キニュウ</t>
    </rPh>
    <phoneticPr fontId="8"/>
  </si>
  <si>
    <t>2022年　　　月実施分</t>
    <rPh sb="4" eb="5">
      <t>ネン</t>
    </rPh>
    <rPh sb="8" eb="9">
      <t>ガツ</t>
    </rPh>
    <rPh sb="9" eb="12">
      <t>ジッシブン</t>
    </rPh>
    <phoneticPr fontId="8"/>
  </si>
  <si>
    <t>令和４年　　月　　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</si>
</sst>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円&quot;"/>
    <numFmt numFmtId="177" formatCode="#,###&quot;人&quot;"/>
    <numFmt numFmtId="178" formatCode="#,###&quot;才&quot;"/>
    <numFmt numFmtId="179" formatCode="#,###&quot;枚&quot;"/>
    <numFmt numFmtId="180" formatCode="0_);[Red]\(0\)"/>
  </numFmts>
  <fonts count="52">
    <font>
      <sz val="10"/>
      <color rgb="FF00000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b/>
      <sz val="18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rgb="FF000000"/>
      <name val="Arial"/>
      <family val="2"/>
    </font>
    <font>
      <b/>
      <sz val="20"/>
      <color theme="1"/>
      <name val="ＭＳ Ｐゴシック"/>
      <family val="3"/>
      <charset val="128"/>
    </font>
    <font>
      <sz val="16"/>
      <color theme="1"/>
      <name val="Arial"/>
      <family val="2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Arial"/>
      <family val="2"/>
    </font>
    <font>
      <sz val="16"/>
      <color theme="1"/>
      <name val="Segoe UI Symbol"/>
      <family val="2"/>
    </font>
    <font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2"/>
      <charset val="128"/>
    </font>
    <font>
      <sz val="16"/>
      <color rgb="FFFF0000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4"/>
      <color theme="1"/>
      <name val="ＭＳ ゴシック"/>
      <family val="3"/>
      <charset val="128"/>
    </font>
    <font>
      <sz val="14"/>
      <name val="Arial"/>
      <family val="2"/>
    </font>
    <font>
      <b/>
      <sz val="14"/>
      <color theme="1"/>
      <name val="MS PGothic"/>
      <family val="3"/>
      <charset val="128"/>
    </font>
    <font>
      <sz val="14"/>
      <color theme="1"/>
      <name val="Arial"/>
      <family val="2"/>
    </font>
    <font>
      <b/>
      <sz val="14"/>
      <color rgb="FFFF0000"/>
      <name val="MS PGothic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Segoe UI Symbol"/>
      <family val="2"/>
    </font>
    <font>
      <sz val="20"/>
      <color theme="1"/>
      <name val="MS PGothic"/>
      <family val="3"/>
      <charset val="128"/>
    </font>
    <font>
      <sz val="28"/>
      <color rgb="FF000000"/>
      <name val="HGPｺﾞｼｯｸE"/>
      <family val="3"/>
      <charset val="128"/>
    </font>
    <font>
      <b/>
      <sz val="28"/>
      <color theme="1"/>
      <name val="HGPｺﾞｼｯｸE"/>
      <family val="3"/>
      <charset val="128"/>
    </font>
    <font>
      <sz val="28"/>
      <color rgb="FF000000"/>
      <name val="Arial"/>
      <family val="2"/>
    </font>
    <font>
      <sz val="20"/>
      <color rgb="FF000000"/>
      <name val="Arial"/>
      <family val="2"/>
    </font>
    <font>
      <sz val="28"/>
      <color rgb="FF000000"/>
      <name val="HGS創英角ｺﾞｼｯｸUB"/>
      <family val="3"/>
      <charset val="128"/>
    </font>
    <font>
      <sz val="20"/>
      <color rgb="FF000000"/>
      <name val="Segoe UI Symbol"/>
      <family val="2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4"/>
      <name val="MS PGothic"/>
      <family val="3"/>
      <charset val="128"/>
    </font>
    <font>
      <sz val="12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b/>
      <sz val="18"/>
      <color rgb="FF000000"/>
      <name val="HGSｺﾞｼｯｸM"/>
      <family val="3"/>
      <charset val="128"/>
    </font>
    <font>
      <b/>
      <sz val="12"/>
      <color rgb="FF000000"/>
      <name val="HGSｺﾞｼｯｸM"/>
      <family val="3"/>
      <charset val="128"/>
    </font>
    <font>
      <b/>
      <sz val="10"/>
      <color rgb="FF000000"/>
      <name val="HGSｺﾞｼｯｸM"/>
      <family val="3"/>
      <charset val="128"/>
    </font>
    <font>
      <sz val="14"/>
      <color rgb="FF000000"/>
      <name val="HGSｺﾞｼｯｸM"/>
      <family val="3"/>
      <charset val="128"/>
    </font>
    <font>
      <sz val="16"/>
      <color rgb="FF00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b/>
      <sz val="16"/>
      <color theme="1"/>
      <name val="MS PGothic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CFC"/>
        <bgColor rgb="FFFDE9D9"/>
      </patternFill>
    </fill>
    <fill>
      <patternFill patternType="solid">
        <fgColor rgb="FFF6FCFC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38" fontId="10" fillId="0" borderId="0" applyFont="0" applyFill="0" applyBorder="0" applyAlignment="0" applyProtection="0">
      <alignment vertical="center"/>
    </xf>
  </cellStyleXfs>
  <cellXfs count="17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56" fontId="6" fillId="0" borderId="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3" fillId="0" borderId="0" xfId="0" applyFont="1"/>
    <xf numFmtId="0" fontId="24" fillId="0" borderId="0" xfId="0" applyFont="1"/>
    <xf numFmtId="0" fontId="23" fillId="0" borderId="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wrapText="1"/>
    </xf>
    <xf numFmtId="176" fontId="23" fillId="0" borderId="4" xfId="0" applyNumberFormat="1" applyFont="1" applyBorder="1" applyAlignment="1">
      <alignment horizontal="right" vertical="center"/>
    </xf>
    <xf numFmtId="176" fontId="23" fillId="0" borderId="40" xfId="0" applyNumberFormat="1" applyFont="1" applyBorder="1" applyAlignment="1">
      <alignment horizontal="right" vertical="center"/>
    </xf>
    <xf numFmtId="176" fontId="23" fillId="0" borderId="45" xfId="0" applyNumberFormat="1" applyFont="1" applyBorder="1" applyAlignment="1">
      <alignment horizontal="right" vertical="center"/>
    </xf>
    <xf numFmtId="177" fontId="23" fillId="0" borderId="4" xfId="0" applyNumberFormat="1" applyFont="1" applyBorder="1" applyAlignment="1">
      <alignment horizontal="right" vertical="center"/>
    </xf>
    <xf numFmtId="178" fontId="23" fillId="0" borderId="4" xfId="0" applyNumberFormat="1" applyFont="1" applyBorder="1" applyAlignment="1">
      <alignment horizontal="center" vertical="center"/>
    </xf>
    <xf numFmtId="178" fontId="23" fillId="0" borderId="4" xfId="0" applyNumberFormat="1" applyFont="1" applyBorder="1" applyAlignment="1">
      <alignment horizontal="right" vertical="center"/>
    </xf>
    <xf numFmtId="179" fontId="23" fillId="0" borderId="4" xfId="0" applyNumberFormat="1" applyFont="1" applyBorder="1" applyAlignment="1">
      <alignment horizontal="right" vertical="center"/>
    </xf>
    <xf numFmtId="178" fontId="23" fillId="0" borderId="45" xfId="0" applyNumberFormat="1" applyFont="1" applyBorder="1" applyAlignment="1">
      <alignment horizontal="center" vertical="center"/>
    </xf>
    <xf numFmtId="177" fontId="23" fillId="0" borderId="45" xfId="0" applyNumberFormat="1" applyFont="1" applyBorder="1" applyAlignment="1">
      <alignment horizontal="right" vertical="center"/>
    </xf>
    <xf numFmtId="179" fontId="23" fillId="0" borderId="45" xfId="0" applyNumberFormat="1" applyFont="1" applyBorder="1" applyAlignment="1">
      <alignment horizontal="right" vertical="center"/>
    </xf>
    <xf numFmtId="178" fontId="23" fillId="0" borderId="40" xfId="0" applyNumberFormat="1" applyFont="1" applyBorder="1" applyAlignment="1">
      <alignment horizontal="right" vertical="center"/>
    </xf>
    <xf numFmtId="177" fontId="23" fillId="0" borderId="40" xfId="0" applyNumberFormat="1" applyFont="1" applyBorder="1" applyAlignment="1">
      <alignment horizontal="right" vertical="center"/>
    </xf>
    <xf numFmtId="179" fontId="23" fillId="0" borderId="40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 wrapText="1"/>
    </xf>
    <xf numFmtId="0" fontId="23" fillId="0" borderId="40" xfId="0" applyFont="1" applyBorder="1" applyAlignment="1">
      <alignment horizontal="right" vertical="center" wrapText="1"/>
    </xf>
    <xf numFmtId="0" fontId="39" fillId="0" borderId="0" xfId="0" applyFont="1" applyAlignment="1"/>
    <xf numFmtId="0" fontId="40" fillId="0" borderId="0" xfId="0" applyFont="1" applyAlignment="1">
      <alignment horizontal="left" vertical="center"/>
    </xf>
    <xf numFmtId="0" fontId="39" fillId="0" borderId="54" xfId="0" applyFont="1" applyBorder="1" applyAlignment="1"/>
    <xf numFmtId="0" fontId="39" fillId="0" borderId="55" xfId="0" applyFont="1" applyBorder="1" applyAlignment="1"/>
    <xf numFmtId="0" fontId="39" fillId="0" borderId="57" xfId="0" applyFont="1" applyBorder="1" applyAlignment="1"/>
    <xf numFmtId="0" fontId="39" fillId="0" borderId="31" xfId="0" applyFont="1" applyBorder="1" applyAlignment="1"/>
    <xf numFmtId="0" fontId="46" fillId="0" borderId="0" xfId="0" applyFont="1" applyAlignment="1">
      <alignment horizontal="left" vertical="top"/>
    </xf>
    <xf numFmtId="0" fontId="45" fillId="0" borderId="0" xfId="0" applyFont="1" applyBorder="1" applyAlignment="1">
      <alignment horizontal="center"/>
    </xf>
    <xf numFmtId="38" fontId="45" fillId="0" borderId="0" xfId="0" applyNumberFormat="1" applyFont="1" applyBorder="1" applyAlignment="1"/>
    <xf numFmtId="0" fontId="47" fillId="0" borderId="0" xfId="0" applyFont="1" applyBorder="1" applyAlignment="1"/>
    <xf numFmtId="0" fontId="45" fillId="0" borderId="0" xfId="0" applyFont="1" applyBorder="1" applyAlignment="1"/>
    <xf numFmtId="0" fontId="39" fillId="0" borderId="0" xfId="0" applyFont="1" applyBorder="1" applyAlignment="1"/>
    <xf numFmtId="0" fontId="45" fillId="0" borderId="0" xfId="0" applyFont="1" applyAlignment="1"/>
    <xf numFmtId="0" fontId="5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3" fillId="0" borderId="4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9" fillId="0" borderId="3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3" borderId="51" xfId="0" applyFont="1" applyFill="1" applyBorder="1" applyAlignment="1">
      <alignment horizontal="center" vertical="center"/>
    </xf>
    <xf numFmtId="0" fontId="39" fillId="3" borderId="28" xfId="0" applyFont="1" applyFill="1" applyBorder="1" applyAlignment="1">
      <alignment horizontal="center" vertical="center"/>
    </xf>
    <xf numFmtId="0" fontId="39" fillId="3" borderId="52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5" fillId="0" borderId="51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5" fillId="0" borderId="29" xfId="0" applyFont="1" applyBorder="1" applyAlignment="1">
      <alignment horizontal="center"/>
    </xf>
    <xf numFmtId="0" fontId="39" fillId="0" borderId="51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/>
    </xf>
    <xf numFmtId="0" fontId="39" fillId="0" borderId="53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2" fillId="0" borderId="0" xfId="0" applyFont="1" applyAlignment="1"/>
    <xf numFmtId="0" fontId="32" fillId="0" borderId="0" xfId="0" applyFont="1" applyBorder="1" applyAlignment="1"/>
    <xf numFmtId="0" fontId="21" fillId="4" borderId="1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1" fillId="4" borderId="1" xfId="0" applyFont="1" applyFill="1" applyBorder="1" applyAlignment="1">
      <alignment vertical="center"/>
    </xf>
    <xf numFmtId="0" fontId="22" fillId="5" borderId="2" xfId="0" applyFont="1" applyFill="1" applyBorder="1" applyAlignment="1"/>
    <xf numFmtId="0" fontId="22" fillId="5" borderId="3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/>
    <xf numFmtId="0" fontId="29" fillId="0" borderId="0" xfId="0" applyFont="1" applyAlignment="1">
      <alignment horizontal="left"/>
    </xf>
    <xf numFmtId="0" fontId="33" fillId="0" borderId="0" xfId="0" applyFont="1" applyAlignment="1"/>
    <xf numFmtId="0" fontId="38" fillId="2" borderId="1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vertical="center"/>
    </xf>
    <xf numFmtId="0" fontId="20" fillId="5" borderId="2" xfId="0" applyFont="1" applyFill="1" applyBorder="1" applyAlignment="1"/>
    <xf numFmtId="0" fontId="20" fillId="5" borderId="3" xfId="0" applyFont="1" applyFill="1" applyBorder="1" applyAlignment="1"/>
    <xf numFmtId="0" fontId="35" fillId="0" borderId="25" xfId="0" applyFont="1" applyBorder="1" applyAlignment="1">
      <alignment vertical="center"/>
    </xf>
    <xf numFmtId="0" fontId="0" fillId="0" borderId="26" xfId="0" applyFont="1" applyBorder="1" applyAlignment="1"/>
    <xf numFmtId="0" fontId="0" fillId="0" borderId="31" xfId="0" applyFont="1" applyBorder="1" applyAlignment="1"/>
    <xf numFmtId="0" fontId="36" fillId="0" borderId="13" xfId="0" applyFont="1" applyBorder="1" applyAlignment="1">
      <alignment vertical="center" wrapText="1"/>
    </xf>
    <xf numFmtId="0" fontId="0" fillId="0" borderId="16" xfId="0" applyFont="1" applyBorder="1" applyAlignment="1"/>
    <xf numFmtId="0" fontId="0" fillId="0" borderId="14" xfId="0" applyFont="1" applyBorder="1" applyAlignment="1"/>
    <xf numFmtId="0" fontId="36" fillId="0" borderId="4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23" fillId="0" borderId="0" xfId="0" applyFont="1" applyBorder="1" applyAlignment="1"/>
    <xf numFmtId="0" fontId="23" fillId="7" borderId="33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23" fillId="7" borderId="35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38" fontId="9" fillId="0" borderId="15" xfId="2" applyFont="1" applyBorder="1" applyAlignment="1">
      <alignment horizontal="center" vertical="center"/>
    </xf>
    <xf numFmtId="38" fontId="9" fillId="0" borderId="23" xfId="2" applyFont="1" applyBorder="1" applyAlignment="1">
      <alignment horizontal="center" vertical="center"/>
    </xf>
    <xf numFmtId="38" fontId="9" fillId="0" borderId="16" xfId="2" applyFont="1" applyBorder="1" applyAlignment="1">
      <alignment horizontal="center" vertical="center"/>
    </xf>
    <xf numFmtId="38" fontId="9" fillId="0" borderId="22" xfId="2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23" fillId="0" borderId="43" xfId="0" applyFont="1" applyBorder="1" applyAlignment="1">
      <alignment horizontal="center" vertical="center"/>
    </xf>
    <xf numFmtId="0" fontId="4" fillId="6" borderId="2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180" fontId="28" fillId="0" borderId="28" xfId="0" applyNumberFormat="1" applyFont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38" fontId="49" fillId="0" borderId="15" xfId="2" applyFont="1" applyFill="1" applyBorder="1" applyAlignment="1">
      <alignment horizontal="center" vertical="center"/>
    </xf>
    <xf numFmtId="0" fontId="17" fillId="0" borderId="32" xfId="0" applyFont="1" applyBorder="1" applyAlignment="1">
      <alignment horizontal="left" vertical="top" shrinkToFit="1"/>
    </xf>
    <xf numFmtId="0" fontId="18" fillId="0" borderId="32" xfId="0" applyFont="1" applyBorder="1" applyAlignment="1">
      <alignment horizontal="left" vertical="top" shrinkToFit="1"/>
    </xf>
    <xf numFmtId="0" fontId="11" fillId="5" borderId="1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6FCFC"/>
      <color rgb="FFFFF0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6D49-4DEC-447B-BF15-8E53198C681E}">
  <sheetPr>
    <tabColor rgb="FFFF0000"/>
  </sheetPr>
  <dimension ref="B1:O32"/>
  <sheetViews>
    <sheetView showGridLines="0" view="pageBreakPreview" zoomScaleNormal="100" zoomScaleSheetLayoutView="100" workbookViewId="0">
      <selection activeCell="F22" sqref="F22:I22"/>
    </sheetView>
  </sheetViews>
  <sheetFormatPr defaultRowHeight="14.25"/>
  <cols>
    <col min="1" max="1" width="3" style="33" customWidth="1"/>
    <col min="2" max="2" width="9.140625" style="33"/>
    <col min="3" max="3" width="2.85546875" style="33" customWidth="1"/>
    <col min="4" max="4" width="16.28515625" style="33" customWidth="1"/>
    <col min="5" max="8" width="9.140625" style="33"/>
    <col min="9" max="9" width="2.5703125" style="33" customWidth="1"/>
    <col min="10" max="10" width="13.140625" style="33" customWidth="1"/>
    <col min="11" max="11" width="9.140625" style="33"/>
    <col min="12" max="12" width="4.7109375" style="33" customWidth="1"/>
    <col min="13" max="16384" width="9.140625" style="33"/>
  </cols>
  <sheetData>
    <row r="1" spans="2:11" ht="21.6" customHeight="1"/>
    <row r="2" spans="2:11" ht="21.6" customHeight="1"/>
    <row r="3" spans="2:11" ht="21.6" customHeight="1">
      <c r="I3" s="52" t="s">
        <v>82</v>
      </c>
      <c r="J3" s="52"/>
      <c r="K3" s="52"/>
    </row>
    <row r="4" spans="2:11" ht="21.6" customHeight="1"/>
    <row r="5" spans="2:11" ht="21.6" customHeight="1">
      <c r="B5" s="52" t="s">
        <v>0</v>
      </c>
      <c r="C5" s="52"/>
      <c r="D5" s="52"/>
      <c r="E5" s="52"/>
      <c r="F5" s="52"/>
      <c r="G5" s="52"/>
    </row>
    <row r="6" spans="2:11" ht="21.6" customHeight="1">
      <c r="B6" s="52" t="s">
        <v>1</v>
      </c>
      <c r="C6" s="52"/>
      <c r="D6" s="52"/>
    </row>
    <row r="7" spans="2:11" ht="21.6" customHeight="1"/>
    <row r="8" spans="2:11" ht="21.6" customHeight="1">
      <c r="F8" s="57" t="s">
        <v>2</v>
      </c>
      <c r="G8" s="57"/>
      <c r="H8" s="56"/>
      <c r="I8" s="56"/>
      <c r="J8" s="56"/>
      <c r="K8" s="56"/>
    </row>
    <row r="9" spans="2:11" ht="21.6" customHeight="1">
      <c r="F9" s="34" t="s">
        <v>3</v>
      </c>
      <c r="G9" s="47"/>
      <c r="H9" s="34"/>
      <c r="I9" s="47"/>
      <c r="J9" s="47"/>
      <c r="K9" s="47"/>
    </row>
    <row r="10" spans="2:11" ht="21.6" customHeight="1">
      <c r="F10" s="57" t="s">
        <v>4</v>
      </c>
      <c r="G10" s="57"/>
      <c r="H10" s="56"/>
      <c r="I10" s="56"/>
      <c r="J10" s="56"/>
      <c r="K10" s="56"/>
    </row>
    <row r="11" spans="2:11" ht="21.6" customHeight="1">
      <c r="F11" s="57" t="s">
        <v>5</v>
      </c>
      <c r="G11" s="57"/>
      <c r="H11" s="58"/>
      <c r="I11" s="58"/>
      <c r="J11" s="58"/>
      <c r="K11" s="58"/>
    </row>
    <row r="12" spans="2:11" ht="21.6" customHeight="1">
      <c r="F12" s="47"/>
      <c r="G12" s="47"/>
      <c r="H12" s="47"/>
      <c r="I12" s="47"/>
      <c r="J12" s="47"/>
      <c r="K12" s="47"/>
    </row>
    <row r="13" spans="2:11" ht="21.6" customHeight="1"/>
    <row r="14" spans="2:11" ht="21.6" customHeight="1">
      <c r="C14" s="53" t="s">
        <v>6</v>
      </c>
      <c r="D14" s="53"/>
      <c r="E14" s="53"/>
      <c r="F14" s="53"/>
      <c r="G14" s="53"/>
      <c r="H14" s="53"/>
      <c r="I14" s="53"/>
      <c r="J14" s="53"/>
    </row>
    <row r="15" spans="2:11" ht="21.6" customHeight="1">
      <c r="C15" s="54"/>
      <c r="D15" s="55"/>
      <c r="E15" s="55"/>
      <c r="F15" s="55"/>
      <c r="G15" s="55"/>
      <c r="H15" s="55"/>
      <c r="I15" s="55"/>
      <c r="J15" s="55"/>
    </row>
    <row r="16" spans="2:11" ht="21.6" customHeight="1">
      <c r="C16" s="33" t="s">
        <v>7</v>
      </c>
    </row>
    <row r="17" spans="3:15" ht="21.6" customHeight="1">
      <c r="C17" s="33" t="s">
        <v>8</v>
      </c>
    </row>
    <row r="18" spans="3:15" ht="21.6" customHeight="1"/>
    <row r="19" spans="3:15" ht="21.6" customHeight="1">
      <c r="F19" s="33" t="s">
        <v>9</v>
      </c>
    </row>
    <row r="20" spans="3:15" ht="21.6" customHeight="1" thickBot="1"/>
    <row r="21" spans="3:15" ht="36.75" customHeight="1" thickBot="1">
      <c r="C21" s="67" t="s">
        <v>10</v>
      </c>
      <c r="D21" s="68"/>
      <c r="E21" s="68"/>
      <c r="F21" s="69" t="s">
        <v>81</v>
      </c>
      <c r="G21" s="70"/>
      <c r="H21" s="70"/>
      <c r="I21" s="70"/>
      <c r="J21" s="71"/>
    </row>
    <row r="22" spans="3:15" ht="29.25" customHeight="1">
      <c r="C22" s="75" t="s">
        <v>11</v>
      </c>
      <c r="D22" s="76"/>
      <c r="E22" s="76"/>
      <c r="F22" s="62"/>
      <c r="G22" s="62"/>
      <c r="H22" s="62"/>
      <c r="I22" s="62"/>
      <c r="J22" s="35" t="s">
        <v>12</v>
      </c>
    </row>
    <row r="23" spans="3:15" ht="27.75" customHeight="1">
      <c r="C23" s="77" t="s">
        <v>13</v>
      </c>
      <c r="D23" s="78"/>
      <c r="E23" s="78"/>
      <c r="F23" s="63"/>
      <c r="G23" s="63"/>
      <c r="H23" s="63"/>
      <c r="I23" s="63"/>
      <c r="J23" s="36" t="s">
        <v>12</v>
      </c>
    </row>
    <row r="24" spans="3:15" ht="33" customHeight="1" thickBot="1">
      <c r="C24" s="72" t="s">
        <v>14</v>
      </c>
      <c r="D24" s="73"/>
      <c r="E24" s="73"/>
      <c r="F24" s="74"/>
      <c r="G24" s="74"/>
      <c r="H24" s="74"/>
      <c r="I24" s="74"/>
      <c r="J24" s="37" t="s">
        <v>12</v>
      </c>
    </row>
    <row r="25" spans="3:15" ht="36.75" customHeight="1" thickBot="1">
      <c r="C25" s="59" t="s">
        <v>15</v>
      </c>
      <c r="D25" s="60"/>
      <c r="E25" s="61"/>
      <c r="F25" s="64">
        <f>F22+F23+F24</f>
        <v>0</v>
      </c>
      <c r="G25" s="65"/>
      <c r="H25" s="65"/>
      <c r="I25" s="66"/>
      <c r="J25" s="38" t="s">
        <v>12</v>
      </c>
      <c r="L25" s="39"/>
      <c r="M25" s="39"/>
      <c r="N25" s="39"/>
      <c r="O25" s="39"/>
    </row>
    <row r="26" spans="3:15" ht="23.25" customHeight="1">
      <c r="C26" s="40"/>
      <c r="D26" s="40"/>
      <c r="E26" s="41"/>
      <c r="F26" s="42"/>
      <c r="G26" s="42"/>
      <c r="H26" s="43"/>
      <c r="I26" s="44"/>
      <c r="L26" s="39"/>
      <c r="M26" s="39"/>
      <c r="N26" s="39"/>
      <c r="O26" s="39"/>
    </row>
    <row r="27" spans="3:15" ht="15" customHeight="1">
      <c r="C27" s="33" t="s">
        <v>16</v>
      </c>
      <c r="D27" s="45"/>
      <c r="E27" s="45"/>
      <c r="F27" s="45"/>
      <c r="G27" s="45"/>
      <c r="H27" s="45"/>
      <c r="L27" s="39"/>
      <c r="M27" s="39"/>
      <c r="N27" s="39"/>
      <c r="O27" s="39"/>
    </row>
    <row r="28" spans="3:15">
      <c r="C28" s="33" t="s">
        <v>17</v>
      </c>
    </row>
    <row r="29" spans="3:15">
      <c r="C29" s="33" t="s">
        <v>18</v>
      </c>
    </row>
    <row r="32" spans="3:15">
      <c r="I32" s="33" t="s">
        <v>19</v>
      </c>
    </row>
  </sheetData>
  <mergeCells count="21">
    <mergeCell ref="C25:E25"/>
    <mergeCell ref="F22:I22"/>
    <mergeCell ref="F23:I23"/>
    <mergeCell ref="F25:I25"/>
    <mergeCell ref="C21:E21"/>
    <mergeCell ref="F21:J21"/>
    <mergeCell ref="C24:E24"/>
    <mergeCell ref="F24:I24"/>
    <mergeCell ref="C22:E22"/>
    <mergeCell ref="C23:E23"/>
    <mergeCell ref="I3:K3"/>
    <mergeCell ref="C14:J14"/>
    <mergeCell ref="C15:J15"/>
    <mergeCell ref="H8:K8"/>
    <mergeCell ref="F8:G8"/>
    <mergeCell ref="H10:K10"/>
    <mergeCell ref="H11:K11"/>
    <mergeCell ref="F11:G11"/>
    <mergeCell ref="F10:G10"/>
    <mergeCell ref="B5:G5"/>
    <mergeCell ref="B6:D6"/>
  </mergeCells>
  <phoneticPr fontId="8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DBFC0-192B-4223-8282-A0FA390B06B3}">
  <sheetPr>
    <pageSetUpPr fitToPage="1"/>
  </sheetPr>
  <dimension ref="A1:AF979"/>
  <sheetViews>
    <sheetView tabSelected="1" zoomScale="69" zoomScaleNormal="69" workbookViewId="0">
      <selection activeCell="C5" sqref="C5:C6"/>
    </sheetView>
  </sheetViews>
  <sheetFormatPr defaultColWidth="14.42578125" defaultRowHeight="12.75"/>
  <cols>
    <col min="1" max="1" width="6.140625" style="6" customWidth="1"/>
    <col min="2" max="2" width="7.7109375" style="6" customWidth="1"/>
    <col min="3" max="3" width="13.7109375" style="6" customWidth="1"/>
    <col min="4" max="4" width="5" style="6" customWidth="1"/>
    <col min="5" max="5" width="18.140625" style="6" customWidth="1"/>
    <col min="6" max="6" width="10.5703125" style="7" customWidth="1"/>
    <col min="7" max="7" width="10.85546875" style="6" customWidth="1"/>
    <col min="8" max="8" width="8" style="6" customWidth="1"/>
    <col min="9" max="9" width="10.140625" style="6" customWidth="1"/>
    <col min="10" max="10" width="16.5703125" style="6" customWidth="1"/>
    <col min="11" max="11" width="16.42578125" style="6" customWidth="1"/>
    <col min="12" max="12" width="18.85546875" style="6" customWidth="1"/>
    <col min="13" max="13" width="11.5703125" style="6" customWidth="1"/>
    <col min="14" max="14" width="17.140625" style="6" customWidth="1"/>
    <col min="15" max="15" width="4.28515625" style="6" customWidth="1"/>
    <col min="16" max="16" width="11.42578125" style="6" customWidth="1"/>
    <col min="17" max="32" width="8.7109375" style="6" customWidth="1"/>
    <col min="33" max="16384" width="14.42578125" style="6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9" t="s">
        <v>20</v>
      </c>
      <c r="O1" s="1"/>
      <c r="P1" s="79" t="s">
        <v>21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9"/>
      <c r="O2" s="1"/>
      <c r="P2" s="8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5.25" customHeight="1" thickBot="1">
      <c r="A3" s="1"/>
      <c r="B3" s="93" t="s">
        <v>22</v>
      </c>
      <c r="C3" s="94"/>
      <c r="D3" s="94"/>
      <c r="E3" s="94"/>
      <c r="F3" s="94"/>
      <c r="G3" s="94"/>
      <c r="H3" s="94"/>
      <c r="I3" s="1"/>
      <c r="J3" s="1"/>
      <c r="K3" s="107" t="s">
        <v>23</v>
      </c>
      <c r="L3" s="101" t="s">
        <v>24</v>
      </c>
      <c r="M3" s="102"/>
      <c r="N3" s="102"/>
      <c r="O3" s="102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5.25" customHeight="1" thickBot="1">
      <c r="A4" s="1"/>
      <c r="B4" s="94"/>
      <c r="C4" s="94"/>
      <c r="D4" s="94"/>
      <c r="E4" s="94"/>
      <c r="F4" s="94"/>
      <c r="G4" s="94"/>
      <c r="H4" s="94"/>
      <c r="I4" s="1"/>
      <c r="J4" s="1"/>
      <c r="K4" s="108"/>
      <c r="L4" s="104" t="s">
        <v>25</v>
      </c>
      <c r="M4" s="105"/>
      <c r="N4" s="105"/>
      <c r="O4" s="105"/>
      <c r="P4" s="10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4" customHeight="1">
      <c r="A5" s="1"/>
      <c r="B5" s="96" t="s">
        <v>26</v>
      </c>
      <c r="C5" s="171"/>
      <c r="D5" s="95" t="s">
        <v>27</v>
      </c>
      <c r="E5" s="95"/>
      <c r="F5" s="95"/>
      <c r="G5" s="95"/>
      <c r="H5" s="95"/>
      <c r="I5" s="95"/>
      <c r="J5" s="1"/>
      <c r="K5" s="1"/>
      <c r="L5" s="97" t="s">
        <v>28</v>
      </c>
      <c r="M5" s="97"/>
      <c r="N5" s="97"/>
      <c r="O5" s="97"/>
      <c r="P5" s="9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96"/>
      <c r="C6" s="172"/>
      <c r="D6" s="95"/>
      <c r="E6" s="95"/>
      <c r="F6" s="95"/>
      <c r="G6" s="95"/>
      <c r="H6" s="95"/>
      <c r="I6" s="9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2.25" customHeight="1">
      <c r="A7" s="1"/>
      <c r="B7" s="1"/>
      <c r="C7" s="1"/>
      <c r="D7" s="1"/>
      <c r="E7" s="1"/>
      <c r="F7" s="1"/>
      <c r="G7" s="1"/>
      <c r="H7" s="81" t="s">
        <v>29</v>
      </c>
      <c r="I7" s="82"/>
      <c r="J7" s="83"/>
      <c r="K7" s="84"/>
      <c r="L7" s="85"/>
      <c r="M7" s="85"/>
      <c r="N7" s="85"/>
      <c r="O7" s="86"/>
      <c r="P7" s="8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2.25" customHeight="1">
      <c r="A8" s="1"/>
      <c r="B8" s="1"/>
      <c r="C8" s="1"/>
      <c r="D8" s="1"/>
      <c r="E8" s="1"/>
      <c r="F8" s="1"/>
      <c r="G8" s="1"/>
      <c r="H8" s="98" t="s">
        <v>30</v>
      </c>
      <c r="I8" s="99"/>
      <c r="J8" s="100"/>
      <c r="K8" s="84"/>
      <c r="L8" s="110"/>
      <c r="M8" s="110"/>
      <c r="N8" s="110"/>
      <c r="O8" s="110"/>
      <c r="P8" s="1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2.25" customHeight="1">
      <c r="A9" s="1"/>
      <c r="B9" s="1"/>
      <c r="C9" s="1"/>
      <c r="D9" s="1"/>
      <c r="E9" s="1"/>
      <c r="F9" s="1"/>
      <c r="G9" s="1"/>
      <c r="H9" s="88" t="s">
        <v>31</v>
      </c>
      <c r="I9" s="89"/>
      <c r="J9" s="90"/>
      <c r="K9" s="91"/>
      <c r="L9" s="92"/>
      <c r="M9" s="92"/>
      <c r="N9" s="92"/>
      <c r="O9" s="86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2.25" customHeight="1">
      <c r="A10" s="1"/>
      <c r="B10" s="1"/>
      <c r="C10" s="1"/>
      <c r="D10" s="1"/>
      <c r="E10" s="1"/>
      <c r="F10" s="1"/>
      <c r="G10" s="1"/>
      <c r="H10" s="88" t="s">
        <v>32</v>
      </c>
      <c r="I10" s="89"/>
      <c r="J10" s="90"/>
      <c r="K10" s="91"/>
      <c r="L10" s="92"/>
      <c r="M10" s="92"/>
      <c r="N10" s="92"/>
      <c r="O10" s="86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6.75" customHeight="1" thickBot="1">
      <c r="A11" s="1"/>
      <c r="B11" s="1"/>
      <c r="C11" s="1"/>
      <c r="D11" s="1"/>
      <c r="E11" s="1"/>
      <c r="F11" s="1"/>
      <c r="G11" s="1"/>
      <c r="H11" s="163" t="s">
        <v>33</v>
      </c>
      <c r="I11" s="164"/>
      <c r="J11" s="164"/>
      <c r="K11" s="164"/>
      <c r="L11" s="164"/>
      <c r="M11" s="164"/>
      <c r="N11" s="164"/>
      <c r="O11" s="164"/>
      <c r="P11" s="16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6.75" customHeight="1" thickBot="1">
      <c r="A12" s="1"/>
      <c r="B12" s="115" t="s">
        <v>34</v>
      </c>
      <c r="C12" s="116"/>
      <c r="D12" s="116"/>
      <c r="E12" s="116"/>
      <c r="F12" s="116"/>
      <c r="G12" s="116"/>
      <c r="H12" s="116"/>
      <c r="I12" s="116"/>
      <c r="J12" s="117"/>
      <c r="K12" s="118"/>
      <c r="L12" s="118"/>
      <c r="M12" s="118"/>
      <c r="N12" s="118"/>
      <c r="O12" s="118"/>
      <c r="P12" s="4" t="s">
        <v>35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7" customFormat="1" ht="36.75" customHeight="1" thickBot="1">
      <c r="A13" s="1"/>
      <c r="B13" s="138" t="s">
        <v>36</v>
      </c>
      <c r="C13" s="139"/>
      <c r="D13" s="139"/>
      <c r="E13" s="139"/>
      <c r="F13" s="139"/>
      <c r="G13" s="139"/>
      <c r="H13" s="139"/>
      <c r="I13" s="139"/>
      <c r="J13" s="140"/>
      <c r="K13" s="155">
        <f>K24+K25+K26+K27+K28+K29+K30+K31</f>
        <v>0</v>
      </c>
      <c r="L13" s="155"/>
      <c r="M13" s="155"/>
      <c r="N13" s="155"/>
      <c r="O13" s="155"/>
      <c r="P13" s="4" t="s">
        <v>37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6.75" customHeight="1" thickBot="1">
      <c r="A14" s="1"/>
      <c r="B14" s="152" t="s">
        <v>38</v>
      </c>
      <c r="C14" s="153"/>
      <c r="D14" s="153"/>
      <c r="E14" s="153"/>
      <c r="F14" s="153"/>
      <c r="G14" s="153"/>
      <c r="H14" s="153"/>
      <c r="I14" s="153"/>
      <c r="J14" s="154"/>
      <c r="K14" s="155">
        <f>N24+N25+N26+N27+N28+N29+N30+N31</f>
        <v>0</v>
      </c>
      <c r="L14" s="155"/>
      <c r="M14" s="155"/>
      <c r="N14" s="155"/>
      <c r="O14" s="155"/>
      <c r="P14" s="5" t="s">
        <v>39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7" customFormat="1" ht="36.75" customHeight="1" thickBot="1">
      <c r="A15" s="1"/>
      <c r="B15" s="152" t="s">
        <v>40</v>
      </c>
      <c r="C15" s="153"/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5"/>
      <c r="P15" s="5" t="s">
        <v>39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customHeight="1">
      <c r="A16" s="1"/>
      <c r="B16" s="165" t="s">
        <v>41</v>
      </c>
      <c r="C16" s="166"/>
      <c r="D16" s="166"/>
      <c r="E16" s="166"/>
      <c r="F16" s="166"/>
      <c r="G16" s="166"/>
      <c r="H16" s="166"/>
      <c r="I16" s="166"/>
      <c r="J16" s="167"/>
      <c r="K16" s="131">
        <f>K14+K15</f>
        <v>0</v>
      </c>
      <c r="L16" s="131"/>
      <c r="M16" s="131"/>
      <c r="N16" s="131"/>
      <c r="O16" s="132"/>
      <c r="P16" s="12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.5" customHeight="1" thickBot="1">
      <c r="A17" s="1"/>
      <c r="B17" s="168"/>
      <c r="C17" s="169"/>
      <c r="D17" s="169"/>
      <c r="E17" s="169"/>
      <c r="F17" s="169"/>
      <c r="G17" s="169"/>
      <c r="H17" s="169"/>
      <c r="I17" s="169"/>
      <c r="J17" s="170"/>
      <c r="K17" s="133"/>
      <c r="L17" s="133"/>
      <c r="M17" s="133"/>
      <c r="N17" s="133"/>
      <c r="O17" s="134"/>
      <c r="P17" s="1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6.25" customHeight="1">
      <c r="A18" s="1"/>
      <c r="B18" s="144" t="s">
        <v>80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62" t="s">
        <v>42</v>
      </c>
      <c r="M18" s="162"/>
      <c r="N18" s="162"/>
      <c r="O18" s="162"/>
      <c r="P18" s="16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 thickBot="1">
      <c r="A19" s="1"/>
      <c r="B19" s="112" t="s">
        <v>43</v>
      </c>
      <c r="C19" s="1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59.25" customHeight="1">
      <c r="A20" s="1"/>
      <c r="B20" s="113" t="s">
        <v>44</v>
      </c>
      <c r="C20" s="160" t="s">
        <v>45</v>
      </c>
      <c r="D20" s="160"/>
      <c r="E20" s="160"/>
      <c r="F20" s="141" t="s">
        <v>46</v>
      </c>
      <c r="G20" s="142"/>
      <c r="H20" s="142"/>
      <c r="I20" s="143"/>
      <c r="J20" s="123" t="s">
        <v>47</v>
      </c>
      <c r="K20" s="123" t="s">
        <v>48</v>
      </c>
      <c r="L20" s="123" t="s">
        <v>49</v>
      </c>
      <c r="M20" s="158" t="s">
        <v>50</v>
      </c>
      <c r="N20" s="125" t="s">
        <v>51</v>
      </c>
      <c r="O20" s="127" t="s">
        <v>52</v>
      </c>
      <c r="P20" s="12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7.5" customHeight="1">
      <c r="A21" s="1"/>
      <c r="B21" s="114"/>
      <c r="C21" s="51" t="s">
        <v>53</v>
      </c>
      <c r="D21" s="161" t="s">
        <v>54</v>
      </c>
      <c r="E21" s="161"/>
      <c r="F21" s="51" t="s">
        <v>55</v>
      </c>
      <c r="G21" s="51" t="s">
        <v>56</v>
      </c>
      <c r="H21" s="51" t="s">
        <v>57</v>
      </c>
      <c r="I21" s="51" t="s">
        <v>58</v>
      </c>
      <c r="J21" s="157"/>
      <c r="K21" s="124"/>
      <c r="L21" s="156"/>
      <c r="M21" s="159"/>
      <c r="N21" s="126"/>
      <c r="O21" s="129"/>
      <c r="P21" s="13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50.1" customHeight="1">
      <c r="A22" s="1"/>
      <c r="B22" s="11" t="s">
        <v>59</v>
      </c>
      <c r="C22" s="10" t="s">
        <v>60</v>
      </c>
      <c r="D22" s="119" t="s">
        <v>61</v>
      </c>
      <c r="E22" s="145"/>
      <c r="F22" s="49" t="s">
        <v>62</v>
      </c>
      <c r="G22" s="10" t="s">
        <v>63</v>
      </c>
      <c r="H22" s="10" t="s">
        <v>64</v>
      </c>
      <c r="I22" s="22">
        <v>54</v>
      </c>
      <c r="J22" s="21">
        <v>2</v>
      </c>
      <c r="K22" s="21">
        <v>2</v>
      </c>
      <c r="L22" s="10" t="s">
        <v>65</v>
      </c>
      <c r="M22" s="24">
        <v>2</v>
      </c>
      <c r="N22" s="18">
        <v>44000</v>
      </c>
      <c r="O22" s="119"/>
      <c r="P22" s="1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50.1" customHeight="1" thickBot="1">
      <c r="A23" s="1"/>
      <c r="B23" s="15" t="s">
        <v>66</v>
      </c>
      <c r="C23" s="16" t="s">
        <v>60</v>
      </c>
      <c r="D23" s="135" t="s">
        <v>67</v>
      </c>
      <c r="E23" s="136"/>
      <c r="F23" s="48" t="s">
        <v>68</v>
      </c>
      <c r="G23" s="16" t="s">
        <v>69</v>
      </c>
      <c r="H23" s="16" t="s">
        <v>70</v>
      </c>
      <c r="I23" s="25">
        <v>12</v>
      </c>
      <c r="J23" s="26">
        <v>1</v>
      </c>
      <c r="K23" s="26">
        <v>1</v>
      </c>
      <c r="L23" s="17" t="s">
        <v>71</v>
      </c>
      <c r="M23" s="27">
        <v>1</v>
      </c>
      <c r="N23" s="20">
        <v>22000</v>
      </c>
      <c r="O23" s="135"/>
      <c r="P23" s="13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50.1" customHeight="1" thickTop="1">
      <c r="A24" s="1"/>
      <c r="B24" s="12">
        <v>1</v>
      </c>
      <c r="C24" s="10" t="s">
        <v>72</v>
      </c>
      <c r="D24" s="119"/>
      <c r="E24" s="145"/>
      <c r="F24" s="49"/>
      <c r="G24" s="10"/>
      <c r="H24" s="10"/>
      <c r="I24" s="23">
        <v>0</v>
      </c>
      <c r="J24" s="21">
        <v>0</v>
      </c>
      <c r="K24" s="21">
        <v>0</v>
      </c>
      <c r="L24" s="31"/>
      <c r="M24" s="24">
        <v>0</v>
      </c>
      <c r="N24" s="18">
        <f>K24*22000</f>
        <v>0</v>
      </c>
      <c r="O24" s="119"/>
      <c r="P24" s="1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50.1" customHeight="1">
      <c r="A25" s="1"/>
      <c r="B25" s="12">
        <v>2</v>
      </c>
      <c r="C25" s="10" t="s">
        <v>72</v>
      </c>
      <c r="D25" s="119"/>
      <c r="E25" s="145"/>
      <c r="F25" s="49"/>
      <c r="G25" s="10"/>
      <c r="H25" s="10"/>
      <c r="I25" s="23">
        <v>0</v>
      </c>
      <c r="J25" s="21">
        <v>0</v>
      </c>
      <c r="K25" s="21">
        <v>0</v>
      </c>
      <c r="L25" s="31"/>
      <c r="M25" s="24">
        <v>0</v>
      </c>
      <c r="N25" s="18">
        <f t="shared" ref="N25:N31" si="0">K25*22000</f>
        <v>0</v>
      </c>
      <c r="O25" s="119"/>
      <c r="P25" s="1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50.1" customHeight="1">
      <c r="A26" s="1"/>
      <c r="B26" s="12">
        <v>3</v>
      </c>
      <c r="C26" s="10" t="s">
        <v>72</v>
      </c>
      <c r="D26" s="119"/>
      <c r="E26" s="145"/>
      <c r="F26" s="49"/>
      <c r="G26" s="10"/>
      <c r="H26" s="10"/>
      <c r="I26" s="23">
        <v>0</v>
      </c>
      <c r="J26" s="21">
        <v>0</v>
      </c>
      <c r="K26" s="21">
        <v>0</v>
      </c>
      <c r="L26" s="31"/>
      <c r="M26" s="24">
        <v>0</v>
      </c>
      <c r="N26" s="18">
        <f t="shared" si="0"/>
        <v>0</v>
      </c>
      <c r="O26" s="119"/>
      <c r="P26" s="1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0.1" customHeight="1">
      <c r="A27" s="1"/>
      <c r="B27" s="12">
        <v>4</v>
      </c>
      <c r="C27" s="10" t="s">
        <v>72</v>
      </c>
      <c r="D27" s="119"/>
      <c r="E27" s="145"/>
      <c r="F27" s="49"/>
      <c r="G27" s="10"/>
      <c r="H27" s="10"/>
      <c r="I27" s="23">
        <v>0</v>
      </c>
      <c r="J27" s="21">
        <v>0</v>
      </c>
      <c r="K27" s="21">
        <v>0</v>
      </c>
      <c r="L27" s="31"/>
      <c r="M27" s="24">
        <v>0</v>
      </c>
      <c r="N27" s="18">
        <f t="shared" si="0"/>
        <v>0</v>
      </c>
      <c r="O27" s="119"/>
      <c r="P27" s="1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50.1" customHeight="1">
      <c r="A28" s="1"/>
      <c r="B28" s="12">
        <v>5</v>
      </c>
      <c r="C28" s="10" t="s">
        <v>72</v>
      </c>
      <c r="D28" s="119"/>
      <c r="E28" s="145"/>
      <c r="F28" s="49"/>
      <c r="G28" s="10"/>
      <c r="H28" s="10"/>
      <c r="I28" s="23">
        <v>0</v>
      </c>
      <c r="J28" s="21">
        <v>0</v>
      </c>
      <c r="K28" s="21">
        <v>0</v>
      </c>
      <c r="L28" s="31"/>
      <c r="M28" s="24">
        <v>0</v>
      </c>
      <c r="N28" s="18">
        <f t="shared" si="0"/>
        <v>0</v>
      </c>
      <c r="O28" s="119"/>
      <c r="P28" s="1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50.1" customHeight="1">
      <c r="A29" s="1"/>
      <c r="B29" s="12">
        <v>6</v>
      </c>
      <c r="C29" s="10" t="s">
        <v>72</v>
      </c>
      <c r="D29" s="119"/>
      <c r="E29" s="145"/>
      <c r="F29" s="49"/>
      <c r="G29" s="10"/>
      <c r="H29" s="10"/>
      <c r="I29" s="23">
        <v>0</v>
      </c>
      <c r="J29" s="21">
        <v>0</v>
      </c>
      <c r="K29" s="21">
        <v>0</v>
      </c>
      <c r="L29" s="31"/>
      <c r="M29" s="24">
        <v>0</v>
      </c>
      <c r="N29" s="18">
        <f t="shared" si="0"/>
        <v>0</v>
      </c>
      <c r="O29" s="119"/>
      <c r="P29" s="12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50.1" customHeight="1">
      <c r="A30" s="1"/>
      <c r="B30" s="12">
        <v>7</v>
      </c>
      <c r="C30" s="10" t="s">
        <v>72</v>
      </c>
      <c r="D30" s="119"/>
      <c r="E30" s="145"/>
      <c r="F30" s="49"/>
      <c r="G30" s="10"/>
      <c r="H30" s="10"/>
      <c r="I30" s="23">
        <v>0</v>
      </c>
      <c r="J30" s="21">
        <v>0</v>
      </c>
      <c r="K30" s="21">
        <v>0</v>
      </c>
      <c r="L30" s="31"/>
      <c r="M30" s="24">
        <v>0</v>
      </c>
      <c r="N30" s="18">
        <f t="shared" si="0"/>
        <v>0</v>
      </c>
      <c r="O30" s="119"/>
      <c r="P30" s="12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50.1" customHeight="1" thickBot="1">
      <c r="A31" s="1"/>
      <c r="B31" s="13">
        <v>8</v>
      </c>
      <c r="C31" s="14" t="s">
        <v>72</v>
      </c>
      <c r="D31" s="146"/>
      <c r="E31" s="147"/>
      <c r="F31" s="50"/>
      <c r="G31" s="14"/>
      <c r="H31" s="14"/>
      <c r="I31" s="28">
        <v>0</v>
      </c>
      <c r="J31" s="29">
        <v>0</v>
      </c>
      <c r="K31" s="29">
        <v>0</v>
      </c>
      <c r="L31" s="32"/>
      <c r="M31" s="30">
        <v>0</v>
      </c>
      <c r="N31" s="19">
        <f t="shared" si="0"/>
        <v>0</v>
      </c>
      <c r="O31" s="146"/>
      <c r="P31" s="15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0.5" customHeight="1" thickBot="1">
      <c r="A32" s="1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8.25" customHeight="1" thickBot="1">
      <c r="A33" s="1"/>
      <c r="B33" s="148" t="s">
        <v>73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46" t="s">
        <v>74</v>
      </c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</sheetData>
  <mergeCells count="64">
    <mergeCell ref="L18:P18"/>
    <mergeCell ref="H11:P11"/>
    <mergeCell ref="K13:O13"/>
    <mergeCell ref="B14:J14"/>
    <mergeCell ref="K14:O14"/>
    <mergeCell ref="B16:J17"/>
    <mergeCell ref="H10:J10"/>
    <mergeCell ref="K10:P10"/>
    <mergeCell ref="B15:J15"/>
    <mergeCell ref="K15:O15"/>
    <mergeCell ref="D28:E28"/>
    <mergeCell ref="L20:L21"/>
    <mergeCell ref="J20:J21"/>
    <mergeCell ref="M20:M21"/>
    <mergeCell ref="C20:E20"/>
    <mergeCell ref="D21:E21"/>
    <mergeCell ref="D22:E22"/>
    <mergeCell ref="D24:E24"/>
    <mergeCell ref="D25:E25"/>
    <mergeCell ref="D26:E26"/>
    <mergeCell ref="O25:P25"/>
    <mergeCell ref="O26:P26"/>
    <mergeCell ref="D29:E29"/>
    <mergeCell ref="D31:E31"/>
    <mergeCell ref="D30:E30"/>
    <mergeCell ref="O27:P27"/>
    <mergeCell ref="B33:P33"/>
    <mergeCell ref="O30:P30"/>
    <mergeCell ref="O28:P28"/>
    <mergeCell ref="O29:P29"/>
    <mergeCell ref="O31:P31"/>
    <mergeCell ref="D27:E27"/>
    <mergeCell ref="B19:C19"/>
    <mergeCell ref="B20:B21"/>
    <mergeCell ref="B12:J12"/>
    <mergeCell ref="K12:O12"/>
    <mergeCell ref="O24:P24"/>
    <mergeCell ref="P16:P17"/>
    <mergeCell ref="K20:K21"/>
    <mergeCell ref="N20:N21"/>
    <mergeCell ref="O20:P21"/>
    <mergeCell ref="K16:O17"/>
    <mergeCell ref="D23:E23"/>
    <mergeCell ref="O23:P23"/>
    <mergeCell ref="O22:P22"/>
    <mergeCell ref="B13:J13"/>
    <mergeCell ref="F20:I20"/>
    <mergeCell ref="B18:K18"/>
    <mergeCell ref="P1:P2"/>
    <mergeCell ref="H7:J7"/>
    <mergeCell ref="K7:P7"/>
    <mergeCell ref="H9:J9"/>
    <mergeCell ref="K9:P9"/>
    <mergeCell ref="B3:H4"/>
    <mergeCell ref="D5:I6"/>
    <mergeCell ref="C5:C6"/>
    <mergeCell ref="B5:B6"/>
    <mergeCell ref="L5:P5"/>
    <mergeCell ref="H8:J8"/>
    <mergeCell ref="L3:P3"/>
    <mergeCell ref="L4:P4"/>
    <mergeCell ref="K3:K4"/>
    <mergeCell ref="N1:N2"/>
    <mergeCell ref="K8:P8"/>
  </mergeCells>
  <phoneticPr fontId="8"/>
  <pageMargins left="0.51181102362204722" right="0.51181102362204722" top="0.74803149606299213" bottom="0.74803149606299213" header="0.31496062992125984" footer="0.31496062992125984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E413-CD4E-4426-B909-2A0B400FF388}">
  <sheetPr>
    <pageSetUpPr fitToPage="1"/>
  </sheetPr>
  <dimension ref="A1:AF979"/>
  <sheetViews>
    <sheetView zoomScale="69" zoomScaleNormal="69" workbookViewId="0">
      <selection activeCell="C5" sqref="C5:C6"/>
    </sheetView>
  </sheetViews>
  <sheetFormatPr defaultColWidth="14.42578125" defaultRowHeight="12.75"/>
  <cols>
    <col min="1" max="1" width="6.140625" style="7" customWidth="1"/>
    <col min="2" max="2" width="7.7109375" style="7" customWidth="1"/>
    <col min="3" max="3" width="13.7109375" style="7" customWidth="1"/>
    <col min="4" max="4" width="5" style="7" customWidth="1"/>
    <col min="5" max="5" width="18.140625" style="7" customWidth="1"/>
    <col min="6" max="6" width="10.5703125" style="7" customWidth="1"/>
    <col min="7" max="7" width="10.85546875" style="7" customWidth="1"/>
    <col min="8" max="8" width="8" style="7" customWidth="1"/>
    <col min="9" max="9" width="10.140625" style="7" customWidth="1"/>
    <col min="10" max="10" width="16.5703125" style="7" customWidth="1"/>
    <col min="11" max="11" width="16.42578125" style="7" customWidth="1"/>
    <col min="12" max="12" width="18.85546875" style="7" customWidth="1"/>
    <col min="13" max="13" width="11.5703125" style="7" customWidth="1"/>
    <col min="14" max="14" width="17.140625" style="7" customWidth="1"/>
    <col min="15" max="15" width="4.28515625" style="7" customWidth="1"/>
    <col min="16" max="16" width="11.42578125" style="7" customWidth="1"/>
    <col min="17" max="32" width="8.7109375" style="7" customWidth="1"/>
    <col min="33" max="16384" width="14.42578125" style="7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9" t="s">
        <v>20</v>
      </c>
      <c r="O1" s="1"/>
      <c r="P1" s="79" t="s">
        <v>75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9"/>
      <c r="O2" s="1"/>
      <c r="P2" s="8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5.25" customHeight="1" thickBot="1">
      <c r="A3" s="1"/>
      <c r="B3" s="93" t="s">
        <v>22</v>
      </c>
      <c r="C3" s="94"/>
      <c r="D3" s="94"/>
      <c r="E3" s="94"/>
      <c r="F3" s="94"/>
      <c r="G3" s="94"/>
      <c r="H3" s="94"/>
      <c r="I3" s="1"/>
      <c r="J3" s="1"/>
      <c r="K3" s="107" t="s">
        <v>23</v>
      </c>
      <c r="L3" s="101" t="s">
        <v>24</v>
      </c>
      <c r="M3" s="102"/>
      <c r="N3" s="102"/>
      <c r="O3" s="102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5.25" customHeight="1" thickBot="1">
      <c r="A4" s="1"/>
      <c r="B4" s="94"/>
      <c r="C4" s="94"/>
      <c r="D4" s="94"/>
      <c r="E4" s="94"/>
      <c r="F4" s="94"/>
      <c r="G4" s="94"/>
      <c r="H4" s="94"/>
      <c r="I4" s="1"/>
      <c r="J4" s="1"/>
      <c r="K4" s="108"/>
      <c r="L4" s="104" t="s">
        <v>25</v>
      </c>
      <c r="M4" s="105"/>
      <c r="N4" s="105"/>
      <c r="O4" s="105"/>
      <c r="P4" s="10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4" customHeight="1">
      <c r="A5" s="1"/>
      <c r="B5" s="96" t="s">
        <v>26</v>
      </c>
      <c r="C5" s="171"/>
      <c r="D5" s="95" t="s">
        <v>27</v>
      </c>
      <c r="E5" s="95"/>
      <c r="F5" s="95"/>
      <c r="G5" s="95"/>
      <c r="H5" s="95"/>
      <c r="I5" s="95"/>
      <c r="J5" s="1"/>
      <c r="K5" s="1"/>
      <c r="L5" s="97" t="s">
        <v>28</v>
      </c>
      <c r="M5" s="97"/>
      <c r="N5" s="97"/>
      <c r="O5" s="97"/>
      <c r="P5" s="9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96"/>
      <c r="C6" s="172"/>
      <c r="D6" s="95"/>
      <c r="E6" s="95"/>
      <c r="F6" s="95"/>
      <c r="G6" s="95"/>
      <c r="H6" s="95"/>
      <c r="I6" s="9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2.25" customHeight="1">
      <c r="A7" s="1"/>
      <c r="B7" s="1"/>
      <c r="C7" s="1"/>
      <c r="D7" s="1"/>
      <c r="E7" s="1"/>
      <c r="F7" s="1"/>
      <c r="G7" s="1"/>
      <c r="H7" s="81" t="s">
        <v>29</v>
      </c>
      <c r="I7" s="82"/>
      <c r="J7" s="83"/>
      <c r="K7" s="84"/>
      <c r="L7" s="85"/>
      <c r="M7" s="85"/>
      <c r="N7" s="85"/>
      <c r="O7" s="86"/>
      <c r="P7" s="8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2.25" customHeight="1">
      <c r="A8" s="1"/>
      <c r="B8" s="1"/>
      <c r="C8" s="1"/>
      <c r="D8" s="1"/>
      <c r="E8" s="1"/>
      <c r="F8" s="1"/>
      <c r="G8" s="1"/>
      <c r="H8" s="98" t="s">
        <v>30</v>
      </c>
      <c r="I8" s="99"/>
      <c r="J8" s="100"/>
      <c r="K8" s="84"/>
      <c r="L8" s="110"/>
      <c r="M8" s="110"/>
      <c r="N8" s="110"/>
      <c r="O8" s="110"/>
      <c r="P8" s="1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2.25" customHeight="1">
      <c r="A9" s="1"/>
      <c r="B9" s="1"/>
      <c r="C9" s="1"/>
      <c r="D9" s="1"/>
      <c r="E9" s="1"/>
      <c r="F9" s="1"/>
      <c r="G9" s="1"/>
      <c r="H9" s="88" t="s">
        <v>31</v>
      </c>
      <c r="I9" s="89"/>
      <c r="J9" s="90"/>
      <c r="K9" s="91"/>
      <c r="L9" s="92"/>
      <c r="M9" s="92"/>
      <c r="N9" s="92"/>
      <c r="O9" s="86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2.25" customHeight="1">
      <c r="A10" s="1"/>
      <c r="B10" s="1"/>
      <c r="C10" s="1"/>
      <c r="D10" s="1"/>
      <c r="E10" s="1"/>
      <c r="F10" s="1"/>
      <c r="G10" s="1"/>
      <c r="H10" s="88" t="s">
        <v>32</v>
      </c>
      <c r="I10" s="89"/>
      <c r="J10" s="90"/>
      <c r="K10" s="91"/>
      <c r="L10" s="92"/>
      <c r="M10" s="92"/>
      <c r="N10" s="92"/>
      <c r="O10" s="86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6.75" customHeight="1" thickBot="1">
      <c r="A11" s="1"/>
      <c r="B11" s="1"/>
      <c r="C11" s="1"/>
      <c r="D11" s="1"/>
      <c r="E11" s="1"/>
      <c r="F11" s="1"/>
      <c r="G11" s="1"/>
      <c r="H11" s="163" t="s">
        <v>33</v>
      </c>
      <c r="I11" s="164"/>
      <c r="J11" s="164"/>
      <c r="K11" s="164"/>
      <c r="L11" s="164"/>
      <c r="M11" s="164"/>
      <c r="N11" s="164"/>
      <c r="O11" s="164"/>
      <c r="P11" s="16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6.75" customHeight="1" thickBot="1">
      <c r="A12" s="1"/>
      <c r="B12" s="115" t="s">
        <v>34</v>
      </c>
      <c r="C12" s="116"/>
      <c r="D12" s="116"/>
      <c r="E12" s="116"/>
      <c r="F12" s="116"/>
      <c r="G12" s="116"/>
      <c r="H12" s="116"/>
      <c r="I12" s="116"/>
      <c r="J12" s="117"/>
      <c r="K12" s="118"/>
      <c r="L12" s="118"/>
      <c r="M12" s="118"/>
      <c r="N12" s="118"/>
      <c r="O12" s="118"/>
      <c r="P12" s="4" t="s">
        <v>35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6.75" customHeight="1" thickBot="1">
      <c r="A13" s="1"/>
      <c r="B13" s="138" t="s">
        <v>36</v>
      </c>
      <c r="C13" s="139"/>
      <c r="D13" s="139"/>
      <c r="E13" s="139"/>
      <c r="F13" s="139"/>
      <c r="G13" s="139"/>
      <c r="H13" s="139"/>
      <c r="I13" s="139"/>
      <c r="J13" s="140"/>
      <c r="K13" s="155">
        <f>K24+K25+K26+K27+K28+K29+K30+K31</f>
        <v>0</v>
      </c>
      <c r="L13" s="155"/>
      <c r="M13" s="155"/>
      <c r="N13" s="155"/>
      <c r="O13" s="155"/>
      <c r="P13" s="4" t="s">
        <v>37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6.75" customHeight="1" thickBot="1">
      <c r="A14" s="1"/>
      <c r="B14" s="152" t="s">
        <v>38</v>
      </c>
      <c r="C14" s="153"/>
      <c r="D14" s="153"/>
      <c r="E14" s="153"/>
      <c r="F14" s="153"/>
      <c r="G14" s="153"/>
      <c r="H14" s="153"/>
      <c r="I14" s="153"/>
      <c r="J14" s="154"/>
      <c r="K14" s="155">
        <f>N24+N25+N26+N27+N28+N29+N30+N31</f>
        <v>0</v>
      </c>
      <c r="L14" s="155"/>
      <c r="M14" s="155"/>
      <c r="N14" s="155"/>
      <c r="O14" s="155"/>
      <c r="P14" s="5" t="s">
        <v>39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6.75" customHeight="1" thickBot="1">
      <c r="A15" s="1"/>
      <c r="B15" s="152" t="s">
        <v>40</v>
      </c>
      <c r="C15" s="153"/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5"/>
      <c r="P15" s="5" t="s">
        <v>39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customHeight="1">
      <c r="A16" s="1"/>
      <c r="B16" s="165" t="s">
        <v>41</v>
      </c>
      <c r="C16" s="166"/>
      <c r="D16" s="166"/>
      <c r="E16" s="166"/>
      <c r="F16" s="166"/>
      <c r="G16" s="166"/>
      <c r="H16" s="166"/>
      <c r="I16" s="166"/>
      <c r="J16" s="167"/>
      <c r="K16" s="131">
        <f>K14+K15</f>
        <v>0</v>
      </c>
      <c r="L16" s="131"/>
      <c r="M16" s="131"/>
      <c r="N16" s="131"/>
      <c r="O16" s="132"/>
      <c r="P16" s="12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.5" customHeight="1" thickBot="1">
      <c r="A17" s="1"/>
      <c r="B17" s="168"/>
      <c r="C17" s="169"/>
      <c r="D17" s="169"/>
      <c r="E17" s="169"/>
      <c r="F17" s="169"/>
      <c r="G17" s="169"/>
      <c r="H17" s="169"/>
      <c r="I17" s="169"/>
      <c r="J17" s="170"/>
      <c r="K17" s="133"/>
      <c r="L17" s="133"/>
      <c r="M17" s="133"/>
      <c r="N17" s="133"/>
      <c r="O17" s="134"/>
      <c r="P17" s="1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6.25" customHeight="1">
      <c r="A18" s="1"/>
      <c r="B18" s="144" t="s">
        <v>80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62" t="s">
        <v>42</v>
      </c>
      <c r="M18" s="162"/>
      <c r="N18" s="162"/>
      <c r="O18" s="162"/>
      <c r="P18" s="16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 thickBot="1">
      <c r="A19" s="1"/>
      <c r="B19" s="112" t="s">
        <v>43</v>
      </c>
      <c r="C19" s="1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59.25" customHeight="1">
      <c r="A20" s="1"/>
      <c r="B20" s="113" t="s">
        <v>44</v>
      </c>
      <c r="C20" s="160" t="s">
        <v>45</v>
      </c>
      <c r="D20" s="160"/>
      <c r="E20" s="160"/>
      <c r="F20" s="141" t="s">
        <v>46</v>
      </c>
      <c r="G20" s="142"/>
      <c r="H20" s="142"/>
      <c r="I20" s="143"/>
      <c r="J20" s="123" t="s">
        <v>47</v>
      </c>
      <c r="K20" s="123" t="s">
        <v>48</v>
      </c>
      <c r="L20" s="123" t="s">
        <v>49</v>
      </c>
      <c r="M20" s="158" t="s">
        <v>50</v>
      </c>
      <c r="N20" s="125" t="s">
        <v>51</v>
      </c>
      <c r="O20" s="127" t="s">
        <v>52</v>
      </c>
      <c r="P20" s="12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7.5" customHeight="1">
      <c r="A21" s="1"/>
      <c r="B21" s="114"/>
      <c r="C21" s="51" t="s">
        <v>53</v>
      </c>
      <c r="D21" s="161" t="s">
        <v>54</v>
      </c>
      <c r="E21" s="161"/>
      <c r="F21" s="51" t="s">
        <v>55</v>
      </c>
      <c r="G21" s="51" t="s">
        <v>56</v>
      </c>
      <c r="H21" s="51" t="s">
        <v>57</v>
      </c>
      <c r="I21" s="51" t="s">
        <v>58</v>
      </c>
      <c r="J21" s="157"/>
      <c r="K21" s="124"/>
      <c r="L21" s="156"/>
      <c r="M21" s="159"/>
      <c r="N21" s="126"/>
      <c r="O21" s="129"/>
      <c r="P21" s="13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50.1" customHeight="1">
      <c r="A22" s="1"/>
      <c r="B22" s="11" t="s">
        <v>59</v>
      </c>
      <c r="C22" s="10" t="s">
        <v>60</v>
      </c>
      <c r="D22" s="119" t="s">
        <v>61</v>
      </c>
      <c r="E22" s="145"/>
      <c r="F22" s="49" t="s">
        <v>62</v>
      </c>
      <c r="G22" s="10" t="s">
        <v>63</v>
      </c>
      <c r="H22" s="10" t="s">
        <v>64</v>
      </c>
      <c r="I22" s="22">
        <v>54</v>
      </c>
      <c r="J22" s="21">
        <v>2</v>
      </c>
      <c r="K22" s="21">
        <v>2</v>
      </c>
      <c r="L22" s="10" t="s">
        <v>65</v>
      </c>
      <c r="M22" s="24">
        <v>2</v>
      </c>
      <c r="N22" s="18">
        <v>44000</v>
      </c>
      <c r="O22" s="119"/>
      <c r="P22" s="1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50.1" customHeight="1" thickBot="1">
      <c r="A23" s="1"/>
      <c r="B23" s="15" t="s">
        <v>66</v>
      </c>
      <c r="C23" s="16" t="s">
        <v>60</v>
      </c>
      <c r="D23" s="135" t="s">
        <v>67</v>
      </c>
      <c r="E23" s="136"/>
      <c r="F23" s="48" t="s">
        <v>68</v>
      </c>
      <c r="G23" s="16" t="s">
        <v>69</v>
      </c>
      <c r="H23" s="16" t="s">
        <v>70</v>
      </c>
      <c r="I23" s="25">
        <v>12</v>
      </c>
      <c r="J23" s="26">
        <v>1</v>
      </c>
      <c r="K23" s="26">
        <v>1</v>
      </c>
      <c r="L23" s="17" t="s">
        <v>71</v>
      </c>
      <c r="M23" s="27">
        <v>1</v>
      </c>
      <c r="N23" s="20">
        <v>22000</v>
      </c>
      <c r="O23" s="135"/>
      <c r="P23" s="13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50.1" customHeight="1" thickTop="1">
      <c r="A24" s="1"/>
      <c r="B24" s="12">
        <v>1</v>
      </c>
      <c r="C24" s="10" t="s">
        <v>72</v>
      </c>
      <c r="D24" s="119"/>
      <c r="E24" s="145"/>
      <c r="F24" s="49"/>
      <c r="G24" s="10"/>
      <c r="H24" s="10"/>
      <c r="I24" s="23">
        <v>0</v>
      </c>
      <c r="J24" s="21">
        <v>0</v>
      </c>
      <c r="K24" s="21">
        <v>0</v>
      </c>
      <c r="L24" s="31"/>
      <c r="M24" s="24">
        <v>0</v>
      </c>
      <c r="N24" s="18">
        <f>K24*22000</f>
        <v>0</v>
      </c>
      <c r="O24" s="119"/>
      <c r="P24" s="1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50.1" customHeight="1">
      <c r="A25" s="1"/>
      <c r="B25" s="12">
        <v>2</v>
      </c>
      <c r="C25" s="10" t="s">
        <v>72</v>
      </c>
      <c r="D25" s="119"/>
      <c r="E25" s="145"/>
      <c r="F25" s="49"/>
      <c r="G25" s="10"/>
      <c r="H25" s="10"/>
      <c r="I25" s="23">
        <v>0</v>
      </c>
      <c r="J25" s="21">
        <v>0</v>
      </c>
      <c r="K25" s="21">
        <v>0</v>
      </c>
      <c r="L25" s="31"/>
      <c r="M25" s="24">
        <v>0</v>
      </c>
      <c r="N25" s="18">
        <f t="shared" ref="N25:N31" si="0">K25*22000</f>
        <v>0</v>
      </c>
      <c r="O25" s="119"/>
      <c r="P25" s="1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50.1" customHeight="1">
      <c r="A26" s="1"/>
      <c r="B26" s="12">
        <v>3</v>
      </c>
      <c r="C26" s="10" t="s">
        <v>72</v>
      </c>
      <c r="D26" s="119"/>
      <c r="E26" s="145"/>
      <c r="F26" s="49"/>
      <c r="G26" s="10"/>
      <c r="H26" s="10"/>
      <c r="I26" s="23">
        <v>0</v>
      </c>
      <c r="J26" s="21">
        <v>0</v>
      </c>
      <c r="K26" s="21">
        <v>0</v>
      </c>
      <c r="L26" s="31"/>
      <c r="M26" s="24">
        <v>0</v>
      </c>
      <c r="N26" s="18">
        <f t="shared" si="0"/>
        <v>0</v>
      </c>
      <c r="O26" s="119"/>
      <c r="P26" s="1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0.1" customHeight="1">
      <c r="A27" s="1"/>
      <c r="B27" s="12">
        <v>4</v>
      </c>
      <c r="C27" s="10" t="s">
        <v>72</v>
      </c>
      <c r="D27" s="119"/>
      <c r="E27" s="145"/>
      <c r="F27" s="49"/>
      <c r="G27" s="10"/>
      <c r="H27" s="10"/>
      <c r="I27" s="23">
        <v>0</v>
      </c>
      <c r="J27" s="21">
        <v>0</v>
      </c>
      <c r="K27" s="21">
        <v>0</v>
      </c>
      <c r="L27" s="31"/>
      <c r="M27" s="24">
        <v>0</v>
      </c>
      <c r="N27" s="18">
        <f t="shared" si="0"/>
        <v>0</v>
      </c>
      <c r="O27" s="119"/>
      <c r="P27" s="1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50.1" customHeight="1">
      <c r="A28" s="1"/>
      <c r="B28" s="12">
        <v>5</v>
      </c>
      <c r="C28" s="10" t="s">
        <v>72</v>
      </c>
      <c r="D28" s="119"/>
      <c r="E28" s="145"/>
      <c r="F28" s="49"/>
      <c r="G28" s="10"/>
      <c r="H28" s="10"/>
      <c r="I28" s="23">
        <v>0</v>
      </c>
      <c r="J28" s="21">
        <v>0</v>
      </c>
      <c r="K28" s="21">
        <v>0</v>
      </c>
      <c r="L28" s="31"/>
      <c r="M28" s="24">
        <v>0</v>
      </c>
      <c r="N28" s="18">
        <f t="shared" si="0"/>
        <v>0</v>
      </c>
      <c r="O28" s="119"/>
      <c r="P28" s="1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50.1" customHeight="1">
      <c r="A29" s="1"/>
      <c r="B29" s="12">
        <v>6</v>
      </c>
      <c r="C29" s="10" t="s">
        <v>72</v>
      </c>
      <c r="D29" s="119"/>
      <c r="E29" s="145"/>
      <c r="F29" s="49"/>
      <c r="G29" s="10"/>
      <c r="H29" s="10"/>
      <c r="I29" s="23">
        <v>0</v>
      </c>
      <c r="J29" s="21">
        <v>0</v>
      </c>
      <c r="K29" s="21">
        <v>0</v>
      </c>
      <c r="L29" s="31"/>
      <c r="M29" s="24">
        <v>0</v>
      </c>
      <c r="N29" s="18">
        <f t="shared" si="0"/>
        <v>0</v>
      </c>
      <c r="O29" s="119"/>
      <c r="P29" s="12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50.1" customHeight="1">
      <c r="A30" s="1"/>
      <c r="B30" s="12">
        <v>7</v>
      </c>
      <c r="C30" s="10" t="s">
        <v>72</v>
      </c>
      <c r="D30" s="119"/>
      <c r="E30" s="145"/>
      <c r="F30" s="49"/>
      <c r="G30" s="10"/>
      <c r="H30" s="10"/>
      <c r="I30" s="23">
        <v>0</v>
      </c>
      <c r="J30" s="21">
        <v>0</v>
      </c>
      <c r="K30" s="21">
        <v>0</v>
      </c>
      <c r="L30" s="31"/>
      <c r="M30" s="24">
        <v>0</v>
      </c>
      <c r="N30" s="18">
        <f t="shared" si="0"/>
        <v>0</v>
      </c>
      <c r="O30" s="119"/>
      <c r="P30" s="12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50.1" customHeight="1" thickBot="1">
      <c r="A31" s="1"/>
      <c r="B31" s="13">
        <v>8</v>
      </c>
      <c r="C31" s="14" t="s">
        <v>72</v>
      </c>
      <c r="D31" s="146"/>
      <c r="E31" s="147"/>
      <c r="F31" s="50"/>
      <c r="G31" s="14"/>
      <c r="H31" s="14"/>
      <c r="I31" s="28">
        <v>0</v>
      </c>
      <c r="J31" s="29">
        <v>0</v>
      </c>
      <c r="K31" s="29">
        <v>0</v>
      </c>
      <c r="L31" s="32"/>
      <c r="M31" s="30">
        <v>0</v>
      </c>
      <c r="N31" s="19">
        <f t="shared" si="0"/>
        <v>0</v>
      </c>
      <c r="O31" s="146"/>
      <c r="P31" s="15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0.5" customHeight="1" thickBot="1">
      <c r="A32" s="1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8.25" customHeight="1" thickBot="1">
      <c r="A33" s="1"/>
      <c r="B33" s="148" t="s">
        <v>73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46" t="s">
        <v>74</v>
      </c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</sheetData>
  <mergeCells count="64">
    <mergeCell ref="P1:P2"/>
    <mergeCell ref="B3:H4"/>
    <mergeCell ref="B5:B6"/>
    <mergeCell ref="C5:C6"/>
    <mergeCell ref="D5:I6"/>
    <mergeCell ref="L5:P5"/>
    <mergeCell ref="K3:K4"/>
    <mergeCell ref="L3:P3"/>
    <mergeCell ref="L4:P4"/>
    <mergeCell ref="N1:N2"/>
    <mergeCell ref="H7:J7"/>
    <mergeCell ref="K7:P7"/>
    <mergeCell ref="H8:J8"/>
    <mergeCell ref="K8:P8"/>
    <mergeCell ref="H9:J9"/>
    <mergeCell ref="K9:P9"/>
    <mergeCell ref="B13:J13"/>
    <mergeCell ref="K13:O13"/>
    <mergeCell ref="B14:J14"/>
    <mergeCell ref="K14:O14"/>
    <mergeCell ref="B15:J15"/>
    <mergeCell ref="K15:O15"/>
    <mergeCell ref="H10:J10"/>
    <mergeCell ref="K10:P10"/>
    <mergeCell ref="H11:P11"/>
    <mergeCell ref="B12:J12"/>
    <mergeCell ref="K12:O12"/>
    <mergeCell ref="D27:E27"/>
    <mergeCell ref="O27:P27"/>
    <mergeCell ref="D28:E28"/>
    <mergeCell ref="O28:P28"/>
    <mergeCell ref="D24:E24"/>
    <mergeCell ref="O24:P24"/>
    <mergeCell ref="D25:E25"/>
    <mergeCell ref="O25:P25"/>
    <mergeCell ref="D26:E26"/>
    <mergeCell ref="O26:P26"/>
    <mergeCell ref="O23:P23"/>
    <mergeCell ref="D23:E23"/>
    <mergeCell ref="D21:E21"/>
    <mergeCell ref="O20:P21"/>
    <mergeCell ref="F20:I20"/>
    <mergeCell ref="K16:O17"/>
    <mergeCell ref="P16:P17"/>
    <mergeCell ref="B18:K18"/>
    <mergeCell ref="L18:P18"/>
    <mergeCell ref="B19:C19"/>
    <mergeCell ref="B16:J17"/>
    <mergeCell ref="D31:E31"/>
    <mergeCell ref="O31:P31"/>
    <mergeCell ref="B33:P33"/>
    <mergeCell ref="J20:J21"/>
    <mergeCell ref="K20:K21"/>
    <mergeCell ref="L20:L21"/>
    <mergeCell ref="M20:M21"/>
    <mergeCell ref="N20:N21"/>
    <mergeCell ref="D30:E30"/>
    <mergeCell ref="O30:P30"/>
    <mergeCell ref="D29:E29"/>
    <mergeCell ref="O29:P29"/>
    <mergeCell ref="B20:B21"/>
    <mergeCell ref="C20:E20"/>
    <mergeCell ref="D22:E22"/>
    <mergeCell ref="O22:P22"/>
  </mergeCells>
  <phoneticPr fontId="8"/>
  <pageMargins left="0.62992125984251968" right="0.43307086614173229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D3CD-BD57-4B62-AD3A-7BC065B3A337}">
  <sheetPr>
    <pageSetUpPr fitToPage="1"/>
  </sheetPr>
  <dimension ref="A1:AF979"/>
  <sheetViews>
    <sheetView zoomScale="69" zoomScaleNormal="69" workbookViewId="0">
      <selection activeCell="C5" sqref="C5:C6"/>
    </sheetView>
  </sheetViews>
  <sheetFormatPr defaultColWidth="14.42578125" defaultRowHeight="12.75"/>
  <cols>
    <col min="1" max="1" width="6.140625" style="7" customWidth="1"/>
    <col min="2" max="2" width="7.7109375" style="7" customWidth="1"/>
    <col min="3" max="3" width="13.7109375" style="7" customWidth="1"/>
    <col min="4" max="4" width="5" style="7" customWidth="1"/>
    <col min="5" max="5" width="18.140625" style="7" customWidth="1"/>
    <col min="6" max="6" width="10.5703125" style="7" customWidth="1"/>
    <col min="7" max="7" width="10.85546875" style="7" customWidth="1"/>
    <col min="8" max="8" width="8" style="7" customWidth="1"/>
    <col min="9" max="9" width="10.140625" style="7" customWidth="1"/>
    <col min="10" max="10" width="16.5703125" style="7" customWidth="1"/>
    <col min="11" max="11" width="16.42578125" style="7" customWidth="1"/>
    <col min="12" max="12" width="18.85546875" style="7" customWidth="1"/>
    <col min="13" max="13" width="11.5703125" style="7" customWidth="1"/>
    <col min="14" max="14" width="17.140625" style="7" customWidth="1"/>
    <col min="15" max="15" width="4.28515625" style="7" customWidth="1"/>
    <col min="16" max="16" width="11.42578125" style="7" customWidth="1"/>
    <col min="17" max="32" width="8.7109375" style="7" customWidth="1"/>
    <col min="33" max="16384" width="14.42578125" style="7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9" t="s">
        <v>20</v>
      </c>
      <c r="O1" s="1"/>
      <c r="P1" s="79" t="s">
        <v>76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9"/>
      <c r="O2" s="1"/>
      <c r="P2" s="8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5.25" customHeight="1" thickBot="1">
      <c r="A3" s="1"/>
      <c r="B3" s="93" t="s">
        <v>22</v>
      </c>
      <c r="C3" s="94"/>
      <c r="D3" s="94"/>
      <c r="E3" s="94"/>
      <c r="F3" s="94"/>
      <c r="G3" s="94"/>
      <c r="H3" s="94"/>
      <c r="I3" s="1"/>
      <c r="J3" s="1"/>
      <c r="K3" s="107" t="s">
        <v>23</v>
      </c>
      <c r="L3" s="101" t="s">
        <v>24</v>
      </c>
      <c r="M3" s="102"/>
      <c r="N3" s="102"/>
      <c r="O3" s="102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5.25" customHeight="1" thickBot="1">
      <c r="A4" s="1"/>
      <c r="B4" s="94"/>
      <c r="C4" s="94"/>
      <c r="D4" s="94"/>
      <c r="E4" s="94"/>
      <c r="F4" s="94"/>
      <c r="G4" s="94"/>
      <c r="H4" s="94"/>
      <c r="I4" s="1"/>
      <c r="J4" s="1"/>
      <c r="K4" s="108"/>
      <c r="L4" s="104" t="s">
        <v>25</v>
      </c>
      <c r="M4" s="105"/>
      <c r="N4" s="105"/>
      <c r="O4" s="105"/>
      <c r="P4" s="10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4" customHeight="1">
      <c r="A5" s="1"/>
      <c r="B5" s="96" t="s">
        <v>26</v>
      </c>
      <c r="C5" s="171"/>
      <c r="D5" s="95" t="s">
        <v>27</v>
      </c>
      <c r="E5" s="95"/>
      <c r="F5" s="95"/>
      <c r="G5" s="95"/>
      <c r="H5" s="95"/>
      <c r="I5" s="95"/>
      <c r="J5" s="1"/>
      <c r="K5" s="1"/>
      <c r="L5" s="97" t="s">
        <v>28</v>
      </c>
      <c r="M5" s="97"/>
      <c r="N5" s="97"/>
      <c r="O5" s="97"/>
      <c r="P5" s="9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96"/>
      <c r="C6" s="172"/>
      <c r="D6" s="95"/>
      <c r="E6" s="95"/>
      <c r="F6" s="95"/>
      <c r="G6" s="95"/>
      <c r="H6" s="95"/>
      <c r="I6" s="9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2.25" customHeight="1">
      <c r="A7" s="1"/>
      <c r="B7" s="1"/>
      <c r="C7" s="1"/>
      <c r="D7" s="1"/>
      <c r="E7" s="1"/>
      <c r="F7" s="1"/>
      <c r="G7" s="1"/>
      <c r="H7" s="81" t="s">
        <v>29</v>
      </c>
      <c r="I7" s="82"/>
      <c r="J7" s="83"/>
      <c r="K7" s="84"/>
      <c r="L7" s="85"/>
      <c r="M7" s="85"/>
      <c r="N7" s="85"/>
      <c r="O7" s="86"/>
      <c r="P7" s="8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2.25" customHeight="1">
      <c r="A8" s="1"/>
      <c r="B8" s="1"/>
      <c r="C8" s="1"/>
      <c r="D8" s="1"/>
      <c r="E8" s="1"/>
      <c r="F8" s="1"/>
      <c r="G8" s="1"/>
      <c r="H8" s="98" t="s">
        <v>30</v>
      </c>
      <c r="I8" s="99"/>
      <c r="J8" s="100"/>
      <c r="K8" s="84"/>
      <c r="L8" s="110"/>
      <c r="M8" s="110"/>
      <c r="N8" s="110"/>
      <c r="O8" s="110"/>
      <c r="P8" s="1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2.25" customHeight="1">
      <c r="A9" s="1"/>
      <c r="B9" s="1"/>
      <c r="C9" s="1"/>
      <c r="D9" s="1"/>
      <c r="E9" s="1"/>
      <c r="F9" s="1"/>
      <c r="G9" s="1"/>
      <c r="H9" s="88" t="s">
        <v>31</v>
      </c>
      <c r="I9" s="89"/>
      <c r="J9" s="90"/>
      <c r="K9" s="91"/>
      <c r="L9" s="92"/>
      <c r="M9" s="92"/>
      <c r="N9" s="92"/>
      <c r="O9" s="86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2.25" customHeight="1">
      <c r="A10" s="1"/>
      <c r="B10" s="1"/>
      <c r="C10" s="1"/>
      <c r="D10" s="1"/>
      <c r="E10" s="1"/>
      <c r="F10" s="1"/>
      <c r="G10" s="1"/>
      <c r="H10" s="88" t="s">
        <v>32</v>
      </c>
      <c r="I10" s="89"/>
      <c r="J10" s="90"/>
      <c r="K10" s="91"/>
      <c r="L10" s="92"/>
      <c r="M10" s="92"/>
      <c r="N10" s="92"/>
      <c r="O10" s="86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6.75" customHeight="1" thickBot="1">
      <c r="A11" s="1"/>
      <c r="B11" s="1"/>
      <c r="C11" s="1"/>
      <c r="D11" s="1"/>
      <c r="E11" s="1"/>
      <c r="F11" s="1"/>
      <c r="G11" s="1"/>
      <c r="H11" s="163" t="s">
        <v>33</v>
      </c>
      <c r="I11" s="164"/>
      <c r="J11" s="164"/>
      <c r="K11" s="164"/>
      <c r="L11" s="164"/>
      <c r="M11" s="164"/>
      <c r="N11" s="164"/>
      <c r="O11" s="164"/>
      <c r="P11" s="16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6.75" customHeight="1" thickBot="1">
      <c r="A12" s="1"/>
      <c r="B12" s="115" t="s">
        <v>34</v>
      </c>
      <c r="C12" s="116"/>
      <c r="D12" s="116"/>
      <c r="E12" s="116"/>
      <c r="F12" s="116"/>
      <c r="G12" s="116"/>
      <c r="H12" s="116"/>
      <c r="I12" s="116"/>
      <c r="J12" s="117"/>
      <c r="K12" s="118"/>
      <c r="L12" s="118"/>
      <c r="M12" s="118"/>
      <c r="N12" s="118"/>
      <c r="O12" s="118"/>
      <c r="P12" s="4" t="s">
        <v>35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6.75" customHeight="1" thickBot="1">
      <c r="A13" s="1"/>
      <c r="B13" s="138" t="s">
        <v>36</v>
      </c>
      <c r="C13" s="139"/>
      <c r="D13" s="139"/>
      <c r="E13" s="139"/>
      <c r="F13" s="139"/>
      <c r="G13" s="139"/>
      <c r="H13" s="139"/>
      <c r="I13" s="139"/>
      <c r="J13" s="140"/>
      <c r="K13" s="155">
        <f>K24+K25+K26+K27+K28+K29+K30+K31</f>
        <v>0</v>
      </c>
      <c r="L13" s="155"/>
      <c r="M13" s="155"/>
      <c r="N13" s="155"/>
      <c r="O13" s="155"/>
      <c r="P13" s="4" t="s">
        <v>37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6.75" customHeight="1" thickBot="1">
      <c r="A14" s="1"/>
      <c r="B14" s="152" t="s">
        <v>38</v>
      </c>
      <c r="C14" s="153"/>
      <c r="D14" s="153"/>
      <c r="E14" s="153"/>
      <c r="F14" s="153"/>
      <c r="G14" s="153"/>
      <c r="H14" s="153"/>
      <c r="I14" s="153"/>
      <c r="J14" s="154"/>
      <c r="K14" s="155">
        <f>N24+N25+N26+N27+N28+N29+N30+N31</f>
        <v>0</v>
      </c>
      <c r="L14" s="155"/>
      <c r="M14" s="155"/>
      <c r="N14" s="155"/>
      <c r="O14" s="155"/>
      <c r="P14" s="5" t="s">
        <v>39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6.75" customHeight="1" thickBot="1">
      <c r="A15" s="1"/>
      <c r="B15" s="152" t="s">
        <v>40</v>
      </c>
      <c r="C15" s="153"/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5"/>
      <c r="P15" s="5" t="s">
        <v>39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customHeight="1">
      <c r="A16" s="1"/>
      <c r="B16" s="165" t="s">
        <v>41</v>
      </c>
      <c r="C16" s="166"/>
      <c r="D16" s="166"/>
      <c r="E16" s="166"/>
      <c r="F16" s="166"/>
      <c r="G16" s="166"/>
      <c r="H16" s="166"/>
      <c r="I16" s="166"/>
      <c r="J16" s="167"/>
      <c r="K16" s="131">
        <f>K14+K15</f>
        <v>0</v>
      </c>
      <c r="L16" s="131"/>
      <c r="M16" s="131"/>
      <c r="N16" s="131"/>
      <c r="O16" s="132"/>
      <c r="P16" s="12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.5" customHeight="1" thickBot="1">
      <c r="A17" s="1"/>
      <c r="B17" s="168"/>
      <c r="C17" s="169"/>
      <c r="D17" s="169"/>
      <c r="E17" s="169"/>
      <c r="F17" s="169"/>
      <c r="G17" s="169"/>
      <c r="H17" s="169"/>
      <c r="I17" s="169"/>
      <c r="J17" s="170"/>
      <c r="K17" s="133"/>
      <c r="L17" s="133"/>
      <c r="M17" s="133"/>
      <c r="N17" s="133"/>
      <c r="O17" s="134"/>
      <c r="P17" s="1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6.25" customHeight="1">
      <c r="A18" s="1"/>
      <c r="B18" s="144" t="s">
        <v>80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62" t="s">
        <v>42</v>
      </c>
      <c r="M18" s="162"/>
      <c r="N18" s="162"/>
      <c r="O18" s="162"/>
      <c r="P18" s="16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 thickBot="1">
      <c r="A19" s="1"/>
      <c r="B19" s="112" t="s">
        <v>43</v>
      </c>
      <c r="C19" s="1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59.25" customHeight="1">
      <c r="A20" s="1"/>
      <c r="B20" s="113" t="s">
        <v>44</v>
      </c>
      <c r="C20" s="160" t="s">
        <v>45</v>
      </c>
      <c r="D20" s="160"/>
      <c r="E20" s="160"/>
      <c r="F20" s="141" t="s">
        <v>46</v>
      </c>
      <c r="G20" s="142"/>
      <c r="H20" s="142"/>
      <c r="I20" s="143"/>
      <c r="J20" s="123" t="s">
        <v>47</v>
      </c>
      <c r="K20" s="123" t="s">
        <v>48</v>
      </c>
      <c r="L20" s="123" t="s">
        <v>49</v>
      </c>
      <c r="M20" s="158" t="s">
        <v>50</v>
      </c>
      <c r="N20" s="125" t="s">
        <v>51</v>
      </c>
      <c r="O20" s="127" t="s">
        <v>52</v>
      </c>
      <c r="P20" s="12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7.5" customHeight="1">
      <c r="A21" s="1"/>
      <c r="B21" s="114"/>
      <c r="C21" s="51" t="s">
        <v>53</v>
      </c>
      <c r="D21" s="161" t="s">
        <v>54</v>
      </c>
      <c r="E21" s="161"/>
      <c r="F21" s="51" t="s">
        <v>55</v>
      </c>
      <c r="G21" s="51" t="s">
        <v>56</v>
      </c>
      <c r="H21" s="51" t="s">
        <v>57</v>
      </c>
      <c r="I21" s="51" t="s">
        <v>58</v>
      </c>
      <c r="J21" s="157"/>
      <c r="K21" s="124"/>
      <c r="L21" s="156"/>
      <c r="M21" s="159"/>
      <c r="N21" s="126"/>
      <c r="O21" s="129"/>
      <c r="P21" s="13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50.1" customHeight="1">
      <c r="A22" s="1"/>
      <c r="B22" s="11" t="s">
        <v>59</v>
      </c>
      <c r="C22" s="10" t="s">
        <v>60</v>
      </c>
      <c r="D22" s="119" t="s">
        <v>61</v>
      </c>
      <c r="E22" s="145"/>
      <c r="F22" s="49" t="s">
        <v>62</v>
      </c>
      <c r="G22" s="10" t="s">
        <v>63</v>
      </c>
      <c r="H22" s="10" t="s">
        <v>64</v>
      </c>
      <c r="I22" s="22">
        <v>54</v>
      </c>
      <c r="J22" s="21">
        <v>2</v>
      </c>
      <c r="K22" s="21">
        <v>2</v>
      </c>
      <c r="L22" s="10" t="s">
        <v>65</v>
      </c>
      <c r="M22" s="24">
        <v>2</v>
      </c>
      <c r="N22" s="18">
        <v>44000</v>
      </c>
      <c r="O22" s="119"/>
      <c r="P22" s="1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50.1" customHeight="1" thickBot="1">
      <c r="A23" s="1"/>
      <c r="B23" s="15" t="s">
        <v>66</v>
      </c>
      <c r="C23" s="16" t="s">
        <v>60</v>
      </c>
      <c r="D23" s="135" t="s">
        <v>67</v>
      </c>
      <c r="E23" s="136"/>
      <c r="F23" s="48" t="s">
        <v>77</v>
      </c>
      <c r="G23" s="16" t="s">
        <v>69</v>
      </c>
      <c r="H23" s="16" t="s">
        <v>70</v>
      </c>
      <c r="I23" s="25">
        <v>12</v>
      </c>
      <c r="J23" s="26">
        <v>1</v>
      </c>
      <c r="K23" s="26">
        <v>1</v>
      </c>
      <c r="L23" s="17" t="s">
        <v>71</v>
      </c>
      <c r="M23" s="27">
        <v>1</v>
      </c>
      <c r="N23" s="20">
        <v>22000</v>
      </c>
      <c r="O23" s="135"/>
      <c r="P23" s="13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50.1" customHeight="1" thickTop="1">
      <c r="A24" s="1"/>
      <c r="B24" s="12">
        <v>1</v>
      </c>
      <c r="C24" s="10" t="s">
        <v>72</v>
      </c>
      <c r="D24" s="119"/>
      <c r="E24" s="145"/>
      <c r="F24" s="49"/>
      <c r="G24" s="10"/>
      <c r="H24" s="10"/>
      <c r="I24" s="23">
        <v>0</v>
      </c>
      <c r="J24" s="21">
        <v>0</v>
      </c>
      <c r="K24" s="21">
        <v>0</v>
      </c>
      <c r="L24" s="31"/>
      <c r="M24" s="24">
        <v>0</v>
      </c>
      <c r="N24" s="18">
        <f>K24*22000</f>
        <v>0</v>
      </c>
      <c r="O24" s="119"/>
      <c r="P24" s="1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50.1" customHeight="1">
      <c r="A25" s="1"/>
      <c r="B25" s="12">
        <v>2</v>
      </c>
      <c r="C25" s="10" t="s">
        <v>72</v>
      </c>
      <c r="D25" s="119"/>
      <c r="E25" s="145"/>
      <c r="F25" s="49"/>
      <c r="G25" s="10"/>
      <c r="H25" s="10"/>
      <c r="I25" s="23">
        <v>0</v>
      </c>
      <c r="J25" s="21">
        <v>0</v>
      </c>
      <c r="K25" s="21">
        <v>0</v>
      </c>
      <c r="L25" s="31"/>
      <c r="M25" s="24">
        <v>0</v>
      </c>
      <c r="N25" s="18">
        <f t="shared" ref="N25:N31" si="0">K25*22000</f>
        <v>0</v>
      </c>
      <c r="O25" s="119"/>
      <c r="P25" s="1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50.1" customHeight="1">
      <c r="A26" s="1"/>
      <c r="B26" s="12">
        <v>3</v>
      </c>
      <c r="C26" s="10" t="s">
        <v>72</v>
      </c>
      <c r="D26" s="119"/>
      <c r="E26" s="145"/>
      <c r="F26" s="49"/>
      <c r="G26" s="10"/>
      <c r="H26" s="10"/>
      <c r="I26" s="23">
        <v>0</v>
      </c>
      <c r="J26" s="21">
        <v>0</v>
      </c>
      <c r="K26" s="21">
        <v>0</v>
      </c>
      <c r="L26" s="31"/>
      <c r="M26" s="24">
        <v>0</v>
      </c>
      <c r="N26" s="18">
        <f t="shared" si="0"/>
        <v>0</v>
      </c>
      <c r="O26" s="119"/>
      <c r="P26" s="1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0.1" customHeight="1">
      <c r="A27" s="1"/>
      <c r="B27" s="12">
        <v>4</v>
      </c>
      <c r="C27" s="10" t="s">
        <v>72</v>
      </c>
      <c r="D27" s="119"/>
      <c r="E27" s="145"/>
      <c r="F27" s="49"/>
      <c r="G27" s="10"/>
      <c r="H27" s="10"/>
      <c r="I27" s="23">
        <v>0</v>
      </c>
      <c r="J27" s="21">
        <v>0</v>
      </c>
      <c r="K27" s="21">
        <v>0</v>
      </c>
      <c r="L27" s="31"/>
      <c r="M27" s="24">
        <v>0</v>
      </c>
      <c r="N27" s="18">
        <f t="shared" si="0"/>
        <v>0</v>
      </c>
      <c r="O27" s="119"/>
      <c r="P27" s="1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50.1" customHeight="1">
      <c r="A28" s="1"/>
      <c r="B28" s="12">
        <v>5</v>
      </c>
      <c r="C28" s="10" t="s">
        <v>72</v>
      </c>
      <c r="D28" s="119"/>
      <c r="E28" s="145"/>
      <c r="F28" s="49"/>
      <c r="G28" s="10"/>
      <c r="H28" s="10"/>
      <c r="I28" s="23">
        <v>0</v>
      </c>
      <c r="J28" s="21">
        <v>0</v>
      </c>
      <c r="K28" s="21">
        <v>0</v>
      </c>
      <c r="L28" s="31"/>
      <c r="M28" s="24">
        <v>0</v>
      </c>
      <c r="N28" s="18">
        <f t="shared" si="0"/>
        <v>0</v>
      </c>
      <c r="O28" s="119"/>
      <c r="P28" s="1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50.1" customHeight="1">
      <c r="A29" s="1"/>
      <c r="B29" s="12">
        <v>6</v>
      </c>
      <c r="C29" s="10" t="s">
        <v>72</v>
      </c>
      <c r="D29" s="119"/>
      <c r="E29" s="145"/>
      <c r="F29" s="49"/>
      <c r="G29" s="10"/>
      <c r="H29" s="10"/>
      <c r="I29" s="23">
        <v>0</v>
      </c>
      <c r="J29" s="21">
        <v>0</v>
      </c>
      <c r="K29" s="21">
        <v>0</v>
      </c>
      <c r="L29" s="31"/>
      <c r="M29" s="24">
        <v>0</v>
      </c>
      <c r="N29" s="18">
        <f t="shared" si="0"/>
        <v>0</v>
      </c>
      <c r="O29" s="119"/>
      <c r="P29" s="12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50.1" customHeight="1">
      <c r="A30" s="1"/>
      <c r="B30" s="12">
        <v>7</v>
      </c>
      <c r="C30" s="10" t="s">
        <v>72</v>
      </c>
      <c r="D30" s="119"/>
      <c r="E30" s="145"/>
      <c r="F30" s="49"/>
      <c r="G30" s="10"/>
      <c r="H30" s="10"/>
      <c r="I30" s="23">
        <v>0</v>
      </c>
      <c r="J30" s="21">
        <v>0</v>
      </c>
      <c r="K30" s="21">
        <v>0</v>
      </c>
      <c r="L30" s="31"/>
      <c r="M30" s="24">
        <v>0</v>
      </c>
      <c r="N30" s="18">
        <f t="shared" si="0"/>
        <v>0</v>
      </c>
      <c r="O30" s="119"/>
      <c r="P30" s="12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50.1" customHeight="1" thickBot="1">
      <c r="A31" s="1"/>
      <c r="B31" s="13">
        <v>8</v>
      </c>
      <c r="C31" s="14" t="s">
        <v>72</v>
      </c>
      <c r="D31" s="146"/>
      <c r="E31" s="147"/>
      <c r="F31" s="50"/>
      <c r="G31" s="14"/>
      <c r="H31" s="14"/>
      <c r="I31" s="28">
        <v>0</v>
      </c>
      <c r="J31" s="29">
        <v>0</v>
      </c>
      <c r="K31" s="29">
        <v>0</v>
      </c>
      <c r="L31" s="32"/>
      <c r="M31" s="30">
        <v>0</v>
      </c>
      <c r="N31" s="19">
        <f t="shared" si="0"/>
        <v>0</v>
      </c>
      <c r="O31" s="146"/>
      <c r="P31" s="15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0.5" customHeight="1" thickBot="1">
      <c r="A32" s="1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8.25" customHeight="1" thickBot="1">
      <c r="A33" s="1"/>
      <c r="B33" s="148" t="s">
        <v>73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46" t="s">
        <v>74</v>
      </c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</sheetData>
  <mergeCells count="64">
    <mergeCell ref="N1:N2"/>
    <mergeCell ref="B3:H4"/>
    <mergeCell ref="B5:B6"/>
    <mergeCell ref="C5:C6"/>
    <mergeCell ref="D5:I6"/>
    <mergeCell ref="L5:P5"/>
    <mergeCell ref="K3:K4"/>
    <mergeCell ref="L3:P3"/>
    <mergeCell ref="L4:P4"/>
    <mergeCell ref="P1:P2"/>
    <mergeCell ref="H7:J7"/>
    <mergeCell ref="K7:P7"/>
    <mergeCell ref="H8:J8"/>
    <mergeCell ref="K8:P8"/>
    <mergeCell ref="H9:J9"/>
    <mergeCell ref="K9:P9"/>
    <mergeCell ref="B13:J13"/>
    <mergeCell ref="K13:O13"/>
    <mergeCell ref="B14:J14"/>
    <mergeCell ref="K14:O14"/>
    <mergeCell ref="B15:J15"/>
    <mergeCell ref="K15:O15"/>
    <mergeCell ref="H10:J10"/>
    <mergeCell ref="K10:P10"/>
    <mergeCell ref="H11:P11"/>
    <mergeCell ref="B12:J12"/>
    <mergeCell ref="K12:O12"/>
    <mergeCell ref="D27:E27"/>
    <mergeCell ref="O27:P27"/>
    <mergeCell ref="D28:E28"/>
    <mergeCell ref="O28:P28"/>
    <mergeCell ref="D24:E24"/>
    <mergeCell ref="O24:P24"/>
    <mergeCell ref="D25:E25"/>
    <mergeCell ref="O25:P25"/>
    <mergeCell ref="D26:E26"/>
    <mergeCell ref="O26:P26"/>
    <mergeCell ref="O23:P23"/>
    <mergeCell ref="D23:E23"/>
    <mergeCell ref="D21:E21"/>
    <mergeCell ref="O20:P21"/>
    <mergeCell ref="F20:I20"/>
    <mergeCell ref="K16:O17"/>
    <mergeCell ref="P16:P17"/>
    <mergeCell ref="B18:K18"/>
    <mergeCell ref="L18:P18"/>
    <mergeCell ref="B19:C19"/>
    <mergeCell ref="B16:J17"/>
    <mergeCell ref="D31:E31"/>
    <mergeCell ref="O31:P31"/>
    <mergeCell ref="B33:P33"/>
    <mergeCell ref="J20:J21"/>
    <mergeCell ref="K20:K21"/>
    <mergeCell ref="L20:L21"/>
    <mergeCell ref="M20:M21"/>
    <mergeCell ref="N20:N21"/>
    <mergeCell ref="D30:E30"/>
    <mergeCell ref="O30:P30"/>
    <mergeCell ref="D29:E29"/>
    <mergeCell ref="O29:P29"/>
    <mergeCell ref="B20:B21"/>
    <mergeCell ref="C20:E20"/>
    <mergeCell ref="D22:E22"/>
    <mergeCell ref="O22:P22"/>
  </mergeCells>
  <phoneticPr fontId="8"/>
  <pageMargins left="0.51181102362204722" right="0.51181102362204722" top="0.74803149606299213" bottom="0.35433070866141736" header="0.31496062992125984" footer="0.31496062992125984"/>
  <pageSetup paperSize="9" scale="53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BAC4-C5DD-4589-B1EC-436BE655E000}">
  <sheetPr>
    <pageSetUpPr fitToPage="1"/>
  </sheetPr>
  <dimension ref="A1:AF979"/>
  <sheetViews>
    <sheetView zoomScale="69" zoomScaleNormal="69" workbookViewId="0">
      <selection activeCell="C5" sqref="C5:C6"/>
    </sheetView>
  </sheetViews>
  <sheetFormatPr defaultColWidth="14.42578125" defaultRowHeight="12.75"/>
  <cols>
    <col min="1" max="1" width="6.140625" style="7" customWidth="1"/>
    <col min="2" max="2" width="7.7109375" style="7" customWidth="1"/>
    <col min="3" max="3" width="13.7109375" style="7" customWidth="1"/>
    <col min="4" max="4" width="5" style="7" customWidth="1"/>
    <col min="5" max="5" width="18.140625" style="7" customWidth="1"/>
    <col min="6" max="6" width="10.5703125" style="7" customWidth="1"/>
    <col min="7" max="7" width="10.85546875" style="7" customWidth="1"/>
    <col min="8" max="8" width="8" style="7" customWidth="1"/>
    <col min="9" max="9" width="10.140625" style="7" customWidth="1"/>
    <col min="10" max="10" width="16.5703125" style="7" customWidth="1"/>
    <col min="11" max="11" width="16.42578125" style="7" customWidth="1"/>
    <col min="12" max="12" width="18.85546875" style="7" customWidth="1"/>
    <col min="13" max="13" width="11.5703125" style="7" customWidth="1"/>
    <col min="14" max="14" width="17.140625" style="7" customWidth="1"/>
    <col min="15" max="15" width="4.28515625" style="7" customWidth="1"/>
    <col min="16" max="16" width="11.42578125" style="7" customWidth="1"/>
    <col min="17" max="32" width="8.7109375" style="7" customWidth="1"/>
    <col min="33" max="16384" width="14.42578125" style="7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9" t="s">
        <v>20</v>
      </c>
      <c r="O1" s="1"/>
      <c r="P1" s="79" t="s">
        <v>78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9"/>
      <c r="O2" s="1"/>
      <c r="P2" s="8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5.25" customHeight="1" thickBot="1">
      <c r="A3" s="1"/>
      <c r="B3" s="93" t="s">
        <v>22</v>
      </c>
      <c r="C3" s="94"/>
      <c r="D3" s="94"/>
      <c r="E3" s="94"/>
      <c r="F3" s="94"/>
      <c r="G3" s="94"/>
      <c r="H3" s="94"/>
      <c r="I3" s="1"/>
      <c r="J3" s="1"/>
      <c r="K3" s="107" t="s">
        <v>23</v>
      </c>
      <c r="L3" s="101" t="s">
        <v>24</v>
      </c>
      <c r="M3" s="102"/>
      <c r="N3" s="102"/>
      <c r="O3" s="102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5.25" customHeight="1" thickBot="1">
      <c r="A4" s="1"/>
      <c r="B4" s="94"/>
      <c r="C4" s="94"/>
      <c r="D4" s="94"/>
      <c r="E4" s="94"/>
      <c r="F4" s="94"/>
      <c r="G4" s="94"/>
      <c r="H4" s="94"/>
      <c r="I4" s="1"/>
      <c r="J4" s="1"/>
      <c r="K4" s="108"/>
      <c r="L4" s="104" t="s">
        <v>25</v>
      </c>
      <c r="M4" s="105"/>
      <c r="N4" s="105"/>
      <c r="O4" s="105"/>
      <c r="P4" s="10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4" customHeight="1">
      <c r="A5" s="1"/>
      <c r="B5" s="96" t="s">
        <v>26</v>
      </c>
      <c r="C5" s="171"/>
      <c r="D5" s="95" t="s">
        <v>27</v>
      </c>
      <c r="E5" s="95"/>
      <c r="F5" s="95"/>
      <c r="G5" s="95"/>
      <c r="H5" s="95"/>
      <c r="I5" s="95"/>
      <c r="J5" s="1"/>
      <c r="K5" s="1"/>
      <c r="L5" s="97" t="s">
        <v>28</v>
      </c>
      <c r="M5" s="97"/>
      <c r="N5" s="97"/>
      <c r="O5" s="97"/>
      <c r="P5" s="9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96"/>
      <c r="C6" s="172"/>
      <c r="D6" s="95"/>
      <c r="E6" s="95"/>
      <c r="F6" s="95"/>
      <c r="G6" s="95"/>
      <c r="H6" s="95"/>
      <c r="I6" s="9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2.25" customHeight="1">
      <c r="A7" s="1"/>
      <c r="B7" s="1"/>
      <c r="C7" s="1"/>
      <c r="D7" s="1"/>
      <c r="E7" s="1"/>
      <c r="F7" s="1"/>
      <c r="G7" s="1"/>
      <c r="H7" s="81" t="s">
        <v>29</v>
      </c>
      <c r="I7" s="82"/>
      <c r="J7" s="83"/>
      <c r="K7" s="84"/>
      <c r="L7" s="85"/>
      <c r="M7" s="85"/>
      <c r="N7" s="85"/>
      <c r="O7" s="86"/>
      <c r="P7" s="8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2.25" customHeight="1">
      <c r="A8" s="1"/>
      <c r="B8" s="1"/>
      <c r="C8" s="1"/>
      <c r="D8" s="1"/>
      <c r="E8" s="1"/>
      <c r="F8" s="1"/>
      <c r="G8" s="1"/>
      <c r="H8" s="98" t="s">
        <v>30</v>
      </c>
      <c r="I8" s="99"/>
      <c r="J8" s="100"/>
      <c r="K8" s="84"/>
      <c r="L8" s="110"/>
      <c r="M8" s="110"/>
      <c r="N8" s="110"/>
      <c r="O8" s="110"/>
      <c r="P8" s="1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2.25" customHeight="1">
      <c r="A9" s="1"/>
      <c r="B9" s="1"/>
      <c r="C9" s="1"/>
      <c r="D9" s="1"/>
      <c r="E9" s="1"/>
      <c r="F9" s="1"/>
      <c r="G9" s="1"/>
      <c r="H9" s="88" t="s">
        <v>31</v>
      </c>
      <c r="I9" s="89"/>
      <c r="J9" s="90"/>
      <c r="K9" s="91"/>
      <c r="L9" s="92"/>
      <c r="M9" s="92"/>
      <c r="N9" s="92"/>
      <c r="O9" s="86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2.25" customHeight="1">
      <c r="A10" s="1"/>
      <c r="B10" s="1"/>
      <c r="C10" s="1"/>
      <c r="D10" s="1"/>
      <c r="E10" s="1"/>
      <c r="F10" s="1"/>
      <c r="G10" s="1"/>
      <c r="H10" s="88" t="s">
        <v>32</v>
      </c>
      <c r="I10" s="89"/>
      <c r="J10" s="90"/>
      <c r="K10" s="91"/>
      <c r="L10" s="92"/>
      <c r="M10" s="92"/>
      <c r="N10" s="92"/>
      <c r="O10" s="86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6.75" customHeight="1" thickBot="1">
      <c r="A11" s="1"/>
      <c r="B11" s="1"/>
      <c r="C11" s="1"/>
      <c r="D11" s="1"/>
      <c r="E11" s="1"/>
      <c r="F11" s="1"/>
      <c r="G11" s="1"/>
      <c r="H11" s="163" t="s">
        <v>33</v>
      </c>
      <c r="I11" s="164"/>
      <c r="J11" s="164"/>
      <c r="K11" s="164"/>
      <c r="L11" s="164"/>
      <c r="M11" s="164"/>
      <c r="N11" s="164"/>
      <c r="O11" s="164"/>
      <c r="P11" s="16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6.75" customHeight="1" thickBot="1">
      <c r="A12" s="1"/>
      <c r="B12" s="115" t="s">
        <v>34</v>
      </c>
      <c r="C12" s="116"/>
      <c r="D12" s="116"/>
      <c r="E12" s="116"/>
      <c r="F12" s="116"/>
      <c r="G12" s="116"/>
      <c r="H12" s="116"/>
      <c r="I12" s="116"/>
      <c r="J12" s="117"/>
      <c r="K12" s="118"/>
      <c r="L12" s="118"/>
      <c r="M12" s="118"/>
      <c r="N12" s="118"/>
      <c r="O12" s="118"/>
      <c r="P12" s="4" t="s">
        <v>35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6.75" customHeight="1" thickBot="1">
      <c r="A13" s="1"/>
      <c r="B13" s="138" t="s">
        <v>36</v>
      </c>
      <c r="C13" s="139"/>
      <c r="D13" s="139"/>
      <c r="E13" s="139"/>
      <c r="F13" s="139"/>
      <c r="G13" s="139"/>
      <c r="H13" s="139"/>
      <c r="I13" s="139"/>
      <c r="J13" s="140"/>
      <c r="K13" s="155">
        <f>K24+K25+K26+K27+K28+K29+K30+K31</f>
        <v>0</v>
      </c>
      <c r="L13" s="155"/>
      <c r="M13" s="155"/>
      <c r="N13" s="155"/>
      <c r="O13" s="155"/>
      <c r="P13" s="4" t="s">
        <v>37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6.75" customHeight="1" thickBot="1">
      <c r="A14" s="1"/>
      <c r="B14" s="152" t="s">
        <v>38</v>
      </c>
      <c r="C14" s="153"/>
      <c r="D14" s="153"/>
      <c r="E14" s="153"/>
      <c r="F14" s="153"/>
      <c r="G14" s="153"/>
      <c r="H14" s="153"/>
      <c r="I14" s="153"/>
      <c r="J14" s="154"/>
      <c r="K14" s="155">
        <f>N24+N25+N26+N27+N28+N29+N30+N31</f>
        <v>0</v>
      </c>
      <c r="L14" s="155"/>
      <c r="M14" s="155"/>
      <c r="N14" s="155"/>
      <c r="O14" s="155"/>
      <c r="P14" s="5" t="s">
        <v>39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6.75" customHeight="1" thickBot="1">
      <c r="A15" s="1"/>
      <c r="B15" s="152" t="s">
        <v>40</v>
      </c>
      <c r="C15" s="153"/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5"/>
      <c r="P15" s="5" t="s">
        <v>39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customHeight="1">
      <c r="A16" s="1"/>
      <c r="B16" s="165" t="s">
        <v>41</v>
      </c>
      <c r="C16" s="166"/>
      <c r="D16" s="166"/>
      <c r="E16" s="166"/>
      <c r="F16" s="166"/>
      <c r="G16" s="166"/>
      <c r="H16" s="166"/>
      <c r="I16" s="166"/>
      <c r="J16" s="167"/>
      <c r="K16" s="131">
        <f>K14+K15</f>
        <v>0</v>
      </c>
      <c r="L16" s="131"/>
      <c r="M16" s="131"/>
      <c r="N16" s="131"/>
      <c r="O16" s="132"/>
      <c r="P16" s="12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.5" customHeight="1" thickBot="1">
      <c r="A17" s="1"/>
      <c r="B17" s="168"/>
      <c r="C17" s="169"/>
      <c r="D17" s="169"/>
      <c r="E17" s="169"/>
      <c r="F17" s="169"/>
      <c r="G17" s="169"/>
      <c r="H17" s="169"/>
      <c r="I17" s="169"/>
      <c r="J17" s="170"/>
      <c r="K17" s="133"/>
      <c r="L17" s="133"/>
      <c r="M17" s="133"/>
      <c r="N17" s="133"/>
      <c r="O17" s="134"/>
      <c r="P17" s="1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6.25" customHeight="1">
      <c r="A18" s="1"/>
      <c r="B18" s="144" t="s">
        <v>80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62" t="s">
        <v>42</v>
      </c>
      <c r="M18" s="162"/>
      <c r="N18" s="162"/>
      <c r="O18" s="162"/>
      <c r="P18" s="16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 thickBot="1">
      <c r="A19" s="1"/>
      <c r="B19" s="112" t="s">
        <v>43</v>
      </c>
      <c r="C19" s="1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59.25" customHeight="1">
      <c r="A20" s="1"/>
      <c r="B20" s="113" t="s">
        <v>44</v>
      </c>
      <c r="C20" s="160" t="s">
        <v>45</v>
      </c>
      <c r="D20" s="160"/>
      <c r="E20" s="160"/>
      <c r="F20" s="141" t="s">
        <v>46</v>
      </c>
      <c r="G20" s="142"/>
      <c r="H20" s="142"/>
      <c r="I20" s="143"/>
      <c r="J20" s="123" t="s">
        <v>47</v>
      </c>
      <c r="K20" s="123" t="s">
        <v>48</v>
      </c>
      <c r="L20" s="123" t="s">
        <v>49</v>
      </c>
      <c r="M20" s="158" t="s">
        <v>50</v>
      </c>
      <c r="N20" s="125" t="s">
        <v>51</v>
      </c>
      <c r="O20" s="127" t="s">
        <v>52</v>
      </c>
      <c r="P20" s="12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7.5" customHeight="1">
      <c r="A21" s="1"/>
      <c r="B21" s="114"/>
      <c r="C21" s="51" t="s">
        <v>53</v>
      </c>
      <c r="D21" s="161" t="s">
        <v>54</v>
      </c>
      <c r="E21" s="161"/>
      <c r="F21" s="51" t="s">
        <v>55</v>
      </c>
      <c r="G21" s="51" t="s">
        <v>56</v>
      </c>
      <c r="H21" s="51" t="s">
        <v>57</v>
      </c>
      <c r="I21" s="51" t="s">
        <v>58</v>
      </c>
      <c r="J21" s="157"/>
      <c r="K21" s="124"/>
      <c r="L21" s="156"/>
      <c r="M21" s="159"/>
      <c r="N21" s="126"/>
      <c r="O21" s="129"/>
      <c r="P21" s="13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50.1" customHeight="1">
      <c r="A22" s="1"/>
      <c r="B22" s="11" t="s">
        <v>59</v>
      </c>
      <c r="C22" s="10" t="s">
        <v>60</v>
      </c>
      <c r="D22" s="119" t="s">
        <v>61</v>
      </c>
      <c r="E22" s="145"/>
      <c r="F22" s="49" t="s">
        <v>62</v>
      </c>
      <c r="G22" s="10" t="s">
        <v>63</v>
      </c>
      <c r="H22" s="10" t="s">
        <v>64</v>
      </c>
      <c r="I22" s="22">
        <v>54</v>
      </c>
      <c r="J22" s="21">
        <v>2</v>
      </c>
      <c r="K22" s="21">
        <v>2</v>
      </c>
      <c r="L22" s="10" t="s">
        <v>65</v>
      </c>
      <c r="M22" s="24">
        <v>2</v>
      </c>
      <c r="N22" s="18">
        <v>44000</v>
      </c>
      <c r="O22" s="119"/>
      <c r="P22" s="1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50.1" customHeight="1" thickBot="1">
      <c r="A23" s="1"/>
      <c r="B23" s="15" t="s">
        <v>66</v>
      </c>
      <c r="C23" s="16" t="s">
        <v>60</v>
      </c>
      <c r="D23" s="135" t="s">
        <v>67</v>
      </c>
      <c r="E23" s="136"/>
      <c r="F23" s="48" t="s">
        <v>77</v>
      </c>
      <c r="G23" s="16" t="s">
        <v>69</v>
      </c>
      <c r="H23" s="16" t="s">
        <v>70</v>
      </c>
      <c r="I23" s="25">
        <v>12</v>
      </c>
      <c r="J23" s="26">
        <v>1</v>
      </c>
      <c r="K23" s="26">
        <v>1</v>
      </c>
      <c r="L23" s="17" t="s">
        <v>71</v>
      </c>
      <c r="M23" s="27">
        <v>1</v>
      </c>
      <c r="N23" s="20">
        <v>22000</v>
      </c>
      <c r="O23" s="135"/>
      <c r="P23" s="13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50.1" customHeight="1" thickTop="1">
      <c r="A24" s="1"/>
      <c r="B24" s="12">
        <v>1</v>
      </c>
      <c r="C24" s="10" t="s">
        <v>72</v>
      </c>
      <c r="D24" s="119"/>
      <c r="E24" s="145"/>
      <c r="F24" s="49"/>
      <c r="G24" s="10"/>
      <c r="H24" s="10"/>
      <c r="I24" s="23">
        <v>0</v>
      </c>
      <c r="J24" s="21">
        <v>0</v>
      </c>
      <c r="K24" s="21">
        <v>0</v>
      </c>
      <c r="L24" s="31"/>
      <c r="M24" s="24">
        <v>0</v>
      </c>
      <c r="N24" s="18">
        <f>K24*22000</f>
        <v>0</v>
      </c>
      <c r="O24" s="119"/>
      <c r="P24" s="1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50.1" customHeight="1">
      <c r="A25" s="1"/>
      <c r="B25" s="12">
        <v>2</v>
      </c>
      <c r="C25" s="10" t="s">
        <v>72</v>
      </c>
      <c r="D25" s="119"/>
      <c r="E25" s="145"/>
      <c r="F25" s="49"/>
      <c r="G25" s="10"/>
      <c r="H25" s="10"/>
      <c r="I25" s="23">
        <v>0</v>
      </c>
      <c r="J25" s="21">
        <v>0</v>
      </c>
      <c r="K25" s="21">
        <v>0</v>
      </c>
      <c r="L25" s="31"/>
      <c r="M25" s="24">
        <v>0</v>
      </c>
      <c r="N25" s="18">
        <f t="shared" ref="N25:N31" si="0">K25*22000</f>
        <v>0</v>
      </c>
      <c r="O25" s="119"/>
      <c r="P25" s="1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50.1" customHeight="1">
      <c r="A26" s="1"/>
      <c r="B26" s="12">
        <v>3</v>
      </c>
      <c r="C26" s="10" t="s">
        <v>72</v>
      </c>
      <c r="D26" s="119"/>
      <c r="E26" s="145"/>
      <c r="F26" s="49"/>
      <c r="G26" s="10"/>
      <c r="H26" s="10"/>
      <c r="I26" s="23">
        <v>0</v>
      </c>
      <c r="J26" s="21">
        <v>0</v>
      </c>
      <c r="K26" s="21">
        <v>0</v>
      </c>
      <c r="L26" s="31"/>
      <c r="M26" s="24">
        <v>0</v>
      </c>
      <c r="N26" s="18">
        <f t="shared" si="0"/>
        <v>0</v>
      </c>
      <c r="O26" s="119"/>
      <c r="P26" s="1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0.1" customHeight="1">
      <c r="A27" s="1"/>
      <c r="B27" s="12">
        <v>4</v>
      </c>
      <c r="C27" s="10" t="s">
        <v>72</v>
      </c>
      <c r="D27" s="119"/>
      <c r="E27" s="145"/>
      <c r="F27" s="49"/>
      <c r="G27" s="10"/>
      <c r="H27" s="10"/>
      <c r="I27" s="23">
        <v>0</v>
      </c>
      <c r="J27" s="21">
        <v>0</v>
      </c>
      <c r="K27" s="21">
        <v>0</v>
      </c>
      <c r="L27" s="31"/>
      <c r="M27" s="24">
        <v>0</v>
      </c>
      <c r="N27" s="18">
        <f t="shared" si="0"/>
        <v>0</v>
      </c>
      <c r="O27" s="119"/>
      <c r="P27" s="1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50.1" customHeight="1">
      <c r="A28" s="1"/>
      <c r="B28" s="12">
        <v>5</v>
      </c>
      <c r="C28" s="10" t="s">
        <v>72</v>
      </c>
      <c r="D28" s="119"/>
      <c r="E28" s="145"/>
      <c r="F28" s="49"/>
      <c r="G28" s="10"/>
      <c r="H28" s="10"/>
      <c r="I28" s="23">
        <v>0</v>
      </c>
      <c r="J28" s="21">
        <v>0</v>
      </c>
      <c r="K28" s="21">
        <v>0</v>
      </c>
      <c r="L28" s="31"/>
      <c r="M28" s="24">
        <v>0</v>
      </c>
      <c r="N28" s="18">
        <f t="shared" si="0"/>
        <v>0</v>
      </c>
      <c r="O28" s="119"/>
      <c r="P28" s="1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50.1" customHeight="1">
      <c r="A29" s="1"/>
      <c r="B29" s="12">
        <v>6</v>
      </c>
      <c r="C29" s="10" t="s">
        <v>72</v>
      </c>
      <c r="D29" s="119"/>
      <c r="E29" s="145"/>
      <c r="F29" s="49"/>
      <c r="G29" s="10"/>
      <c r="H29" s="10"/>
      <c r="I29" s="23">
        <v>0</v>
      </c>
      <c r="J29" s="21">
        <v>0</v>
      </c>
      <c r="K29" s="21">
        <v>0</v>
      </c>
      <c r="L29" s="31"/>
      <c r="M29" s="24">
        <v>0</v>
      </c>
      <c r="N29" s="18">
        <f t="shared" si="0"/>
        <v>0</v>
      </c>
      <c r="O29" s="119"/>
      <c r="P29" s="12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50.1" customHeight="1">
      <c r="A30" s="1"/>
      <c r="B30" s="12">
        <v>7</v>
      </c>
      <c r="C30" s="10" t="s">
        <v>72</v>
      </c>
      <c r="D30" s="119"/>
      <c r="E30" s="145"/>
      <c r="F30" s="49"/>
      <c r="G30" s="10"/>
      <c r="H30" s="10"/>
      <c r="I30" s="23">
        <v>0</v>
      </c>
      <c r="J30" s="21">
        <v>0</v>
      </c>
      <c r="K30" s="21">
        <v>0</v>
      </c>
      <c r="L30" s="31"/>
      <c r="M30" s="24">
        <v>0</v>
      </c>
      <c r="N30" s="18">
        <f t="shared" si="0"/>
        <v>0</v>
      </c>
      <c r="O30" s="119"/>
      <c r="P30" s="12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50.1" customHeight="1" thickBot="1">
      <c r="A31" s="1"/>
      <c r="B31" s="13">
        <v>8</v>
      </c>
      <c r="C31" s="14" t="s">
        <v>72</v>
      </c>
      <c r="D31" s="146"/>
      <c r="E31" s="147"/>
      <c r="F31" s="50"/>
      <c r="G31" s="14"/>
      <c r="H31" s="14"/>
      <c r="I31" s="28">
        <v>0</v>
      </c>
      <c r="J31" s="29">
        <v>0</v>
      </c>
      <c r="K31" s="29">
        <v>0</v>
      </c>
      <c r="L31" s="32"/>
      <c r="M31" s="30">
        <v>0</v>
      </c>
      <c r="N31" s="19">
        <f t="shared" si="0"/>
        <v>0</v>
      </c>
      <c r="O31" s="146"/>
      <c r="P31" s="15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0.5" customHeight="1" thickBot="1">
      <c r="A32" s="1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8.25" customHeight="1" thickBot="1">
      <c r="A33" s="1"/>
      <c r="B33" s="148" t="s">
        <v>73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46" t="s">
        <v>74</v>
      </c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</sheetData>
  <mergeCells count="64">
    <mergeCell ref="P1:P2"/>
    <mergeCell ref="B3:H4"/>
    <mergeCell ref="B5:B6"/>
    <mergeCell ref="C5:C6"/>
    <mergeCell ref="D5:I6"/>
    <mergeCell ref="L5:P5"/>
    <mergeCell ref="K3:K4"/>
    <mergeCell ref="L3:P3"/>
    <mergeCell ref="L4:P4"/>
    <mergeCell ref="N1:N2"/>
    <mergeCell ref="H7:J7"/>
    <mergeCell ref="K7:P7"/>
    <mergeCell ref="H8:J8"/>
    <mergeCell ref="K8:P8"/>
    <mergeCell ref="H9:J9"/>
    <mergeCell ref="K9:P9"/>
    <mergeCell ref="B13:J13"/>
    <mergeCell ref="K13:O13"/>
    <mergeCell ref="B14:J14"/>
    <mergeCell ref="K14:O14"/>
    <mergeCell ref="B15:J15"/>
    <mergeCell ref="K15:O15"/>
    <mergeCell ref="H10:J10"/>
    <mergeCell ref="K10:P10"/>
    <mergeCell ref="H11:P11"/>
    <mergeCell ref="B12:J12"/>
    <mergeCell ref="K12:O12"/>
    <mergeCell ref="D27:E27"/>
    <mergeCell ref="O27:P27"/>
    <mergeCell ref="D28:E28"/>
    <mergeCell ref="O28:P28"/>
    <mergeCell ref="D24:E24"/>
    <mergeCell ref="O24:P24"/>
    <mergeCell ref="D25:E25"/>
    <mergeCell ref="O25:P25"/>
    <mergeCell ref="D26:E26"/>
    <mergeCell ref="O26:P26"/>
    <mergeCell ref="O23:P23"/>
    <mergeCell ref="D23:E23"/>
    <mergeCell ref="D21:E21"/>
    <mergeCell ref="O20:P21"/>
    <mergeCell ref="F20:I20"/>
    <mergeCell ref="K16:O17"/>
    <mergeCell ref="P16:P17"/>
    <mergeCell ref="B18:K18"/>
    <mergeCell ref="L18:P18"/>
    <mergeCell ref="B19:C19"/>
    <mergeCell ref="B16:J17"/>
    <mergeCell ref="D31:E31"/>
    <mergeCell ref="O31:P31"/>
    <mergeCell ref="B33:P33"/>
    <mergeCell ref="J20:J21"/>
    <mergeCell ref="K20:K21"/>
    <mergeCell ref="L20:L21"/>
    <mergeCell ref="M20:M21"/>
    <mergeCell ref="N20:N21"/>
    <mergeCell ref="D30:E30"/>
    <mergeCell ref="O30:P30"/>
    <mergeCell ref="D29:E29"/>
    <mergeCell ref="O29:P29"/>
    <mergeCell ref="B20:B21"/>
    <mergeCell ref="C20:E20"/>
    <mergeCell ref="D22:E22"/>
    <mergeCell ref="O22:P22"/>
  </mergeCells>
  <phoneticPr fontId="8"/>
  <pageMargins left="0.51181102362204722" right="0.51181102362204722" top="0.74803149606299213" bottom="0.35433070866141736" header="0.31496062992125984" footer="0.31496062992125984"/>
  <pageSetup paperSize="9" scale="53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5B00E-9F23-4C1A-B909-2AB5E8F7D1B4}">
  <sheetPr>
    <pageSetUpPr fitToPage="1"/>
  </sheetPr>
  <dimension ref="A1:AF979"/>
  <sheetViews>
    <sheetView zoomScale="69" zoomScaleNormal="69" workbookViewId="0">
      <selection activeCell="C5" sqref="C5:C6"/>
    </sheetView>
  </sheetViews>
  <sheetFormatPr defaultColWidth="14.42578125" defaultRowHeight="12.75"/>
  <cols>
    <col min="1" max="1" width="6.140625" style="7" customWidth="1"/>
    <col min="2" max="2" width="7.7109375" style="7" customWidth="1"/>
    <col min="3" max="3" width="13.7109375" style="7" customWidth="1"/>
    <col min="4" max="4" width="5" style="7" customWidth="1"/>
    <col min="5" max="5" width="18.140625" style="7" customWidth="1"/>
    <col min="6" max="6" width="10.5703125" style="7" customWidth="1"/>
    <col min="7" max="7" width="10.85546875" style="7" customWidth="1"/>
    <col min="8" max="8" width="8" style="7" customWidth="1"/>
    <col min="9" max="9" width="10.140625" style="7" customWidth="1"/>
    <col min="10" max="10" width="16.5703125" style="7" customWidth="1"/>
    <col min="11" max="11" width="16.42578125" style="7" customWidth="1"/>
    <col min="12" max="12" width="18.85546875" style="7" customWidth="1"/>
    <col min="13" max="13" width="11.5703125" style="7" customWidth="1"/>
    <col min="14" max="14" width="17.140625" style="7" customWidth="1"/>
    <col min="15" max="15" width="4.28515625" style="7" customWidth="1"/>
    <col min="16" max="16" width="11.42578125" style="7" customWidth="1"/>
    <col min="17" max="32" width="8.7109375" style="7" customWidth="1"/>
    <col min="33" max="16384" width="14.42578125" style="7"/>
  </cols>
  <sheetData>
    <row r="1" spans="1:3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09" t="s">
        <v>20</v>
      </c>
      <c r="O1" s="1"/>
      <c r="P1" s="79" t="s">
        <v>79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4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9"/>
      <c r="O2" s="1"/>
      <c r="P2" s="8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35.25" customHeight="1" thickBot="1">
      <c r="A3" s="1"/>
      <c r="B3" s="93" t="s">
        <v>22</v>
      </c>
      <c r="C3" s="94"/>
      <c r="D3" s="94"/>
      <c r="E3" s="94"/>
      <c r="F3" s="94"/>
      <c r="G3" s="94"/>
      <c r="H3" s="94"/>
      <c r="I3" s="1"/>
      <c r="J3" s="1"/>
      <c r="K3" s="107" t="s">
        <v>23</v>
      </c>
      <c r="L3" s="101" t="s">
        <v>24</v>
      </c>
      <c r="M3" s="102"/>
      <c r="N3" s="102"/>
      <c r="O3" s="102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5.25" customHeight="1" thickBot="1">
      <c r="A4" s="1"/>
      <c r="B4" s="94"/>
      <c r="C4" s="94"/>
      <c r="D4" s="94"/>
      <c r="E4" s="94"/>
      <c r="F4" s="94"/>
      <c r="G4" s="94"/>
      <c r="H4" s="94"/>
      <c r="I4" s="1"/>
      <c r="J4" s="1"/>
      <c r="K4" s="108"/>
      <c r="L4" s="104" t="s">
        <v>25</v>
      </c>
      <c r="M4" s="105"/>
      <c r="N4" s="105"/>
      <c r="O4" s="105"/>
      <c r="P4" s="10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4" customHeight="1">
      <c r="A5" s="1"/>
      <c r="B5" s="96" t="s">
        <v>26</v>
      </c>
      <c r="C5" s="171"/>
      <c r="D5" s="95" t="s">
        <v>27</v>
      </c>
      <c r="E5" s="95"/>
      <c r="F5" s="95"/>
      <c r="G5" s="95"/>
      <c r="H5" s="95"/>
      <c r="I5" s="95"/>
      <c r="J5" s="1"/>
      <c r="K5" s="1"/>
      <c r="L5" s="97" t="s">
        <v>28</v>
      </c>
      <c r="M5" s="97"/>
      <c r="N5" s="97"/>
      <c r="O5" s="97"/>
      <c r="P5" s="9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96"/>
      <c r="C6" s="172"/>
      <c r="D6" s="95"/>
      <c r="E6" s="95"/>
      <c r="F6" s="95"/>
      <c r="G6" s="95"/>
      <c r="H6" s="95"/>
      <c r="I6" s="9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2.25" customHeight="1">
      <c r="A7" s="1"/>
      <c r="B7" s="1"/>
      <c r="C7" s="1"/>
      <c r="D7" s="1"/>
      <c r="E7" s="1"/>
      <c r="F7" s="1"/>
      <c r="G7" s="1"/>
      <c r="H7" s="81" t="s">
        <v>29</v>
      </c>
      <c r="I7" s="82"/>
      <c r="J7" s="83"/>
      <c r="K7" s="84"/>
      <c r="L7" s="85"/>
      <c r="M7" s="85"/>
      <c r="N7" s="85"/>
      <c r="O7" s="86"/>
      <c r="P7" s="8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2.25" customHeight="1">
      <c r="A8" s="1"/>
      <c r="B8" s="1"/>
      <c r="C8" s="1"/>
      <c r="D8" s="1"/>
      <c r="E8" s="1"/>
      <c r="F8" s="1"/>
      <c r="G8" s="1"/>
      <c r="H8" s="98" t="s">
        <v>30</v>
      </c>
      <c r="I8" s="99"/>
      <c r="J8" s="100"/>
      <c r="K8" s="84"/>
      <c r="L8" s="110"/>
      <c r="M8" s="110"/>
      <c r="N8" s="110"/>
      <c r="O8" s="110"/>
      <c r="P8" s="1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32.25" customHeight="1">
      <c r="A9" s="1"/>
      <c r="B9" s="1"/>
      <c r="C9" s="1"/>
      <c r="D9" s="1"/>
      <c r="E9" s="1"/>
      <c r="F9" s="1"/>
      <c r="G9" s="1"/>
      <c r="H9" s="88" t="s">
        <v>31</v>
      </c>
      <c r="I9" s="89"/>
      <c r="J9" s="90"/>
      <c r="K9" s="91"/>
      <c r="L9" s="92"/>
      <c r="M9" s="92"/>
      <c r="N9" s="92"/>
      <c r="O9" s="86"/>
      <c r="P9" s="8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2.25" customHeight="1">
      <c r="A10" s="1"/>
      <c r="B10" s="1"/>
      <c r="C10" s="1"/>
      <c r="D10" s="1"/>
      <c r="E10" s="1"/>
      <c r="F10" s="1"/>
      <c r="G10" s="1"/>
      <c r="H10" s="88" t="s">
        <v>32</v>
      </c>
      <c r="I10" s="89"/>
      <c r="J10" s="90"/>
      <c r="K10" s="91"/>
      <c r="L10" s="92"/>
      <c r="M10" s="92"/>
      <c r="N10" s="92"/>
      <c r="O10" s="86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6.75" customHeight="1" thickBot="1">
      <c r="A11" s="1"/>
      <c r="B11" s="1"/>
      <c r="C11" s="1"/>
      <c r="D11" s="1"/>
      <c r="E11" s="1"/>
      <c r="F11" s="1"/>
      <c r="G11" s="1"/>
      <c r="H11" s="163" t="s">
        <v>33</v>
      </c>
      <c r="I11" s="164"/>
      <c r="J11" s="164"/>
      <c r="K11" s="164"/>
      <c r="L11" s="164"/>
      <c r="M11" s="164"/>
      <c r="N11" s="164"/>
      <c r="O11" s="164"/>
      <c r="P11" s="16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36.75" customHeight="1" thickBot="1">
      <c r="A12" s="1"/>
      <c r="B12" s="115" t="s">
        <v>34</v>
      </c>
      <c r="C12" s="116"/>
      <c r="D12" s="116"/>
      <c r="E12" s="116"/>
      <c r="F12" s="116"/>
      <c r="G12" s="116"/>
      <c r="H12" s="116"/>
      <c r="I12" s="116"/>
      <c r="J12" s="117"/>
      <c r="K12" s="118"/>
      <c r="L12" s="118"/>
      <c r="M12" s="118"/>
      <c r="N12" s="118"/>
      <c r="O12" s="118"/>
      <c r="P12" s="4" t="s">
        <v>35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36.75" customHeight="1" thickBot="1">
      <c r="A13" s="1"/>
      <c r="B13" s="138" t="s">
        <v>36</v>
      </c>
      <c r="C13" s="139"/>
      <c r="D13" s="139"/>
      <c r="E13" s="139"/>
      <c r="F13" s="139"/>
      <c r="G13" s="139"/>
      <c r="H13" s="139"/>
      <c r="I13" s="139"/>
      <c r="J13" s="140"/>
      <c r="K13" s="155">
        <f>K24+K25+K26+K27+K28+K29+K30+K31</f>
        <v>0</v>
      </c>
      <c r="L13" s="155"/>
      <c r="M13" s="155"/>
      <c r="N13" s="155"/>
      <c r="O13" s="155"/>
      <c r="P13" s="4" t="s">
        <v>37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6.75" customHeight="1" thickBot="1">
      <c r="A14" s="1"/>
      <c r="B14" s="152" t="s">
        <v>38</v>
      </c>
      <c r="C14" s="153"/>
      <c r="D14" s="153"/>
      <c r="E14" s="153"/>
      <c r="F14" s="153"/>
      <c r="G14" s="153"/>
      <c r="H14" s="153"/>
      <c r="I14" s="153"/>
      <c r="J14" s="154"/>
      <c r="K14" s="155">
        <f>N24+N25+N26+N27+N28+N29+N30+N31</f>
        <v>0</v>
      </c>
      <c r="L14" s="155"/>
      <c r="M14" s="155"/>
      <c r="N14" s="155"/>
      <c r="O14" s="155"/>
      <c r="P14" s="5" t="s">
        <v>39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36.75" customHeight="1" thickBot="1">
      <c r="A15" s="1"/>
      <c r="B15" s="152" t="s">
        <v>40</v>
      </c>
      <c r="C15" s="153"/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5"/>
      <c r="P15" s="5" t="s">
        <v>39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25.5" customHeight="1">
      <c r="A16" s="1"/>
      <c r="B16" s="165" t="s">
        <v>41</v>
      </c>
      <c r="C16" s="166"/>
      <c r="D16" s="166"/>
      <c r="E16" s="166"/>
      <c r="F16" s="166"/>
      <c r="G16" s="166"/>
      <c r="H16" s="166"/>
      <c r="I16" s="166"/>
      <c r="J16" s="167"/>
      <c r="K16" s="131">
        <f>K14+K15</f>
        <v>0</v>
      </c>
      <c r="L16" s="131"/>
      <c r="M16" s="131"/>
      <c r="N16" s="131"/>
      <c r="O16" s="132"/>
      <c r="P16" s="121" t="s">
        <v>39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9.5" customHeight="1" thickBot="1">
      <c r="A17" s="1"/>
      <c r="B17" s="168"/>
      <c r="C17" s="169"/>
      <c r="D17" s="169"/>
      <c r="E17" s="169"/>
      <c r="F17" s="169"/>
      <c r="G17" s="169"/>
      <c r="H17" s="169"/>
      <c r="I17" s="169"/>
      <c r="J17" s="170"/>
      <c r="K17" s="133"/>
      <c r="L17" s="133"/>
      <c r="M17" s="133"/>
      <c r="N17" s="133"/>
      <c r="O17" s="134"/>
      <c r="P17" s="1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6.25" customHeight="1">
      <c r="A18" s="1"/>
      <c r="B18" s="144" t="s">
        <v>80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62" t="s">
        <v>42</v>
      </c>
      <c r="M18" s="162"/>
      <c r="N18" s="162"/>
      <c r="O18" s="162"/>
      <c r="P18" s="16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" customHeight="1" thickBot="1">
      <c r="A19" s="1"/>
      <c r="B19" s="112" t="s">
        <v>43</v>
      </c>
      <c r="C19" s="1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59.25" customHeight="1">
      <c r="A20" s="1"/>
      <c r="B20" s="113" t="s">
        <v>44</v>
      </c>
      <c r="C20" s="160" t="s">
        <v>45</v>
      </c>
      <c r="D20" s="160"/>
      <c r="E20" s="160"/>
      <c r="F20" s="141" t="s">
        <v>46</v>
      </c>
      <c r="G20" s="142"/>
      <c r="H20" s="142"/>
      <c r="I20" s="143"/>
      <c r="J20" s="123" t="s">
        <v>47</v>
      </c>
      <c r="K20" s="123" t="s">
        <v>48</v>
      </c>
      <c r="L20" s="123" t="s">
        <v>49</v>
      </c>
      <c r="M20" s="158" t="s">
        <v>50</v>
      </c>
      <c r="N20" s="125" t="s">
        <v>51</v>
      </c>
      <c r="O20" s="127" t="s">
        <v>52</v>
      </c>
      <c r="P20" s="12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37.5" customHeight="1">
      <c r="A21" s="1"/>
      <c r="B21" s="114"/>
      <c r="C21" s="51" t="s">
        <v>53</v>
      </c>
      <c r="D21" s="161" t="s">
        <v>54</v>
      </c>
      <c r="E21" s="161"/>
      <c r="F21" s="51" t="s">
        <v>55</v>
      </c>
      <c r="G21" s="51" t="s">
        <v>56</v>
      </c>
      <c r="H21" s="51" t="s">
        <v>57</v>
      </c>
      <c r="I21" s="51" t="s">
        <v>58</v>
      </c>
      <c r="J21" s="157"/>
      <c r="K21" s="124"/>
      <c r="L21" s="156"/>
      <c r="M21" s="159"/>
      <c r="N21" s="126"/>
      <c r="O21" s="129"/>
      <c r="P21" s="13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50.1" customHeight="1">
      <c r="A22" s="1"/>
      <c r="B22" s="11" t="s">
        <v>59</v>
      </c>
      <c r="C22" s="10" t="s">
        <v>60</v>
      </c>
      <c r="D22" s="119" t="s">
        <v>61</v>
      </c>
      <c r="E22" s="145"/>
      <c r="F22" s="49" t="s">
        <v>62</v>
      </c>
      <c r="G22" s="10" t="s">
        <v>63</v>
      </c>
      <c r="H22" s="10" t="s">
        <v>64</v>
      </c>
      <c r="I22" s="22">
        <v>54</v>
      </c>
      <c r="J22" s="21">
        <v>2</v>
      </c>
      <c r="K22" s="21">
        <v>2</v>
      </c>
      <c r="L22" s="10" t="s">
        <v>65</v>
      </c>
      <c r="M22" s="24">
        <v>2</v>
      </c>
      <c r="N22" s="18">
        <v>44000</v>
      </c>
      <c r="O22" s="119"/>
      <c r="P22" s="12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50.1" customHeight="1" thickBot="1">
      <c r="A23" s="1"/>
      <c r="B23" s="15" t="s">
        <v>66</v>
      </c>
      <c r="C23" s="16" t="s">
        <v>60</v>
      </c>
      <c r="D23" s="135" t="s">
        <v>67</v>
      </c>
      <c r="E23" s="136"/>
      <c r="F23" s="48" t="s">
        <v>77</v>
      </c>
      <c r="G23" s="16" t="s">
        <v>69</v>
      </c>
      <c r="H23" s="16" t="s">
        <v>70</v>
      </c>
      <c r="I23" s="25">
        <v>12</v>
      </c>
      <c r="J23" s="26">
        <v>1</v>
      </c>
      <c r="K23" s="26">
        <v>1</v>
      </c>
      <c r="L23" s="17" t="s">
        <v>71</v>
      </c>
      <c r="M23" s="27">
        <v>1</v>
      </c>
      <c r="N23" s="20">
        <v>22000</v>
      </c>
      <c r="O23" s="135"/>
      <c r="P23" s="13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50.1" customHeight="1" thickTop="1">
      <c r="A24" s="1"/>
      <c r="B24" s="12">
        <v>1</v>
      </c>
      <c r="C24" s="10" t="s">
        <v>72</v>
      </c>
      <c r="D24" s="119"/>
      <c r="E24" s="145"/>
      <c r="F24" s="49"/>
      <c r="G24" s="10"/>
      <c r="H24" s="10"/>
      <c r="I24" s="23">
        <v>0</v>
      </c>
      <c r="J24" s="21">
        <v>0</v>
      </c>
      <c r="K24" s="21">
        <v>0</v>
      </c>
      <c r="L24" s="31"/>
      <c r="M24" s="24">
        <v>0</v>
      </c>
      <c r="N24" s="18">
        <f>K24*22000</f>
        <v>0</v>
      </c>
      <c r="O24" s="119"/>
      <c r="P24" s="12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50.1" customHeight="1">
      <c r="A25" s="1"/>
      <c r="B25" s="12">
        <v>2</v>
      </c>
      <c r="C25" s="10" t="s">
        <v>72</v>
      </c>
      <c r="D25" s="119"/>
      <c r="E25" s="145"/>
      <c r="F25" s="49"/>
      <c r="G25" s="10"/>
      <c r="H25" s="10"/>
      <c r="I25" s="23">
        <v>0</v>
      </c>
      <c r="J25" s="21">
        <v>0</v>
      </c>
      <c r="K25" s="21">
        <v>0</v>
      </c>
      <c r="L25" s="31"/>
      <c r="M25" s="24">
        <v>0</v>
      </c>
      <c r="N25" s="18">
        <f t="shared" ref="N25:N31" si="0">K25*22000</f>
        <v>0</v>
      </c>
      <c r="O25" s="119"/>
      <c r="P25" s="1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50.1" customHeight="1">
      <c r="A26" s="1"/>
      <c r="B26" s="12">
        <v>3</v>
      </c>
      <c r="C26" s="10" t="s">
        <v>72</v>
      </c>
      <c r="D26" s="119"/>
      <c r="E26" s="145"/>
      <c r="F26" s="49"/>
      <c r="G26" s="10"/>
      <c r="H26" s="10"/>
      <c r="I26" s="23">
        <v>0</v>
      </c>
      <c r="J26" s="21">
        <v>0</v>
      </c>
      <c r="K26" s="21">
        <v>0</v>
      </c>
      <c r="L26" s="31"/>
      <c r="M26" s="24">
        <v>0</v>
      </c>
      <c r="N26" s="18">
        <f t="shared" si="0"/>
        <v>0</v>
      </c>
      <c r="O26" s="119"/>
      <c r="P26" s="12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50.1" customHeight="1">
      <c r="A27" s="1"/>
      <c r="B27" s="12">
        <v>4</v>
      </c>
      <c r="C27" s="10" t="s">
        <v>72</v>
      </c>
      <c r="D27" s="119"/>
      <c r="E27" s="145"/>
      <c r="F27" s="49"/>
      <c r="G27" s="10"/>
      <c r="H27" s="10"/>
      <c r="I27" s="23">
        <v>0</v>
      </c>
      <c r="J27" s="21">
        <v>0</v>
      </c>
      <c r="K27" s="21">
        <v>0</v>
      </c>
      <c r="L27" s="31"/>
      <c r="M27" s="24">
        <v>0</v>
      </c>
      <c r="N27" s="18">
        <f t="shared" si="0"/>
        <v>0</v>
      </c>
      <c r="O27" s="119"/>
      <c r="P27" s="12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50.1" customHeight="1">
      <c r="A28" s="1"/>
      <c r="B28" s="12">
        <v>5</v>
      </c>
      <c r="C28" s="10" t="s">
        <v>72</v>
      </c>
      <c r="D28" s="119"/>
      <c r="E28" s="145"/>
      <c r="F28" s="49"/>
      <c r="G28" s="10"/>
      <c r="H28" s="10"/>
      <c r="I28" s="23">
        <v>0</v>
      </c>
      <c r="J28" s="21">
        <v>0</v>
      </c>
      <c r="K28" s="21">
        <v>0</v>
      </c>
      <c r="L28" s="31"/>
      <c r="M28" s="24">
        <v>0</v>
      </c>
      <c r="N28" s="18">
        <f t="shared" si="0"/>
        <v>0</v>
      </c>
      <c r="O28" s="119"/>
      <c r="P28" s="12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50.1" customHeight="1">
      <c r="A29" s="1"/>
      <c r="B29" s="12">
        <v>6</v>
      </c>
      <c r="C29" s="10" t="s">
        <v>72</v>
      </c>
      <c r="D29" s="119"/>
      <c r="E29" s="145"/>
      <c r="F29" s="49"/>
      <c r="G29" s="10"/>
      <c r="H29" s="10"/>
      <c r="I29" s="23">
        <v>0</v>
      </c>
      <c r="J29" s="21">
        <v>0</v>
      </c>
      <c r="K29" s="21">
        <v>0</v>
      </c>
      <c r="L29" s="31"/>
      <c r="M29" s="24">
        <v>0</v>
      </c>
      <c r="N29" s="18">
        <f t="shared" si="0"/>
        <v>0</v>
      </c>
      <c r="O29" s="119"/>
      <c r="P29" s="120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50.1" customHeight="1">
      <c r="A30" s="1"/>
      <c r="B30" s="12">
        <v>7</v>
      </c>
      <c r="C30" s="10" t="s">
        <v>72</v>
      </c>
      <c r="D30" s="119"/>
      <c r="E30" s="145"/>
      <c r="F30" s="49"/>
      <c r="G30" s="10"/>
      <c r="H30" s="10"/>
      <c r="I30" s="23">
        <v>0</v>
      </c>
      <c r="J30" s="21">
        <v>0</v>
      </c>
      <c r="K30" s="21">
        <v>0</v>
      </c>
      <c r="L30" s="31"/>
      <c r="M30" s="24">
        <v>0</v>
      </c>
      <c r="N30" s="18">
        <f t="shared" si="0"/>
        <v>0</v>
      </c>
      <c r="O30" s="119"/>
      <c r="P30" s="120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50.1" customHeight="1" thickBot="1">
      <c r="A31" s="1"/>
      <c r="B31" s="13">
        <v>8</v>
      </c>
      <c r="C31" s="14" t="s">
        <v>72</v>
      </c>
      <c r="D31" s="146"/>
      <c r="E31" s="147"/>
      <c r="F31" s="50"/>
      <c r="G31" s="14"/>
      <c r="H31" s="14"/>
      <c r="I31" s="28">
        <v>0</v>
      </c>
      <c r="J31" s="29">
        <v>0</v>
      </c>
      <c r="K31" s="29">
        <v>0</v>
      </c>
      <c r="L31" s="32"/>
      <c r="M31" s="30">
        <v>0</v>
      </c>
      <c r="N31" s="19">
        <f t="shared" si="0"/>
        <v>0</v>
      </c>
      <c r="O31" s="146"/>
      <c r="P31" s="15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0.5" customHeight="1" thickBot="1">
      <c r="A32" s="1"/>
      <c r="B32" s="2"/>
      <c r="C32" s="2"/>
      <c r="D32" s="2"/>
      <c r="E32" s="2"/>
      <c r="F32" s="2"/>
      <c r="G32" s="2"/>
      <c r="H32" s="3"/>
      <c r="I32" s="2"/>
      <c r="J32" s="2"/>
      <c r="K32" s="2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8.25" customHeight="1" thickBot="1">
      <c r="A33" s="1"/>
      <c r="B33" s="148" t="s">
        <v>73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46" t="s">
        <v>74</v>
      </c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</sheetData>
  <mergeCells count="64">
    <mergeCell ref="N1:N2"/>
    <mergeCell ref="P1:P2"/>
    <mergeCell ref="B3:H4"/>
    <mergeCell ref="B5:B6"/>
    <mergeCell ref="C5:C6"/>
    <mergeCell ref="D5:I6"/>
    <mergeCell ref="L5:P5"/>
    <mergeCell ref="K3:K4"/>
    <mergeCell ref="L3:P3"/>
    <mergeCell ref="L4:P4"/>
    <mergeCell ref="H7:J7"/>
    <mergeCell ref="K7:P7"/>
    <mergeCell ref="H8:J8"/>
    <mergeCell ref="K8:P8"/>
    <mergeCell ref="H9:J9"/>
    <mergeCell ref="K9:P9"/>
    <mergeCell ref="B13:J13"/>
    <mergeCell ref="K13:O13"/>
    <mergeCell ref="B14:J14"/>
    <mergeCell ref="K14:O14"/>
    <mergeCell ref="B15:J15"/>
    <mergeCell ref="K15:O15"/>
    <mergeCell ref="H10:J10"/>
    <mergeCell ref="K10:P10"/>
    <mergeCell ref="H11:P11"/>
    <mergeCell ref="B12:J12"/>
    <mergeCell ref="K12:O12"/>
    <mergeCell ref="D22:E22"/>
    <mergeCell ref="O22:P22"/>
    <mergeCell ref="O23:P23"/>
    <mergeCell ref="D23:E23"/>
    <mergeCell ref="D21:E21"/>
    <mergeCell ref="D24:E24"/>
    <mergeCell ref="O24:P24"/>
    <mergeCell ref="D25:E25"/>
    <mergeCell ref="O25:P25"/>
    <mergeCell ref="D26:E26"/>
    <mergeCell ref="O26:P26"/>
    <mergeCell ref="P16:P17"/>
    <mergeCell ref="B18:K18"/>
    <mergeCell ref="L18:P18"/>
    <mergeCell ref="B19:C19"/>
    <mergeCell ref="O20:P21"/>
    <mergeCell ref="B20:B21"/>
    <mergeCell ref="C20:E20"/>
    <mergeCell ref="B16:J17"/>
    <mergeCell ref="K16:O17"/>
    <mergeCell ref="F20:I20"/>
    <mergeCell ref="D31:E31"/>
    <mergeCell ref="O31:P31"/>
    <mergeCell ref="B33:P33"/>
    <mergeCell ref="J20:J21"/>
    <mergeCell ref="K20:K21"/>
    <mergeCell ref="L20:L21"/>
    <mergeCell ref="M20:M21"/>
    <mergeCell ref="N20:N21"/>
    <mergeCell ref="D30:E30"/>
    <mergeCell ref="O30:P30"/>
    <mergeCell ref="D27:E27"/>
    <mergeCell ref="O27:P27"/>
    <mergeCell ref="D28:E28"/>
    <mergeCell ref="O28:P28"/>
    <mergeCell ref="D29:E29"/>
    <mergeCell ref="O29:P29"/>
  </mergeCells>
  <phoneticPr fontId="8"/>
  <pageMargins left="0.51181102362204722" right="0.51181102362204722" top="0.74803149606299213" bottom="0.35433070866141736" header="0.31496062992125984" footer="0.31496062992125984"/>
  <pageSetup paperSize="9"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請求書</vt:lpstr>
      <vt:lpstr>別紙２（月別報告①）</vt:lpstr>
      <vt:lpstr>別紙２（月別報告②）</vt:lpstr>
      <vt:lpstr>別紙２（月別報告③）</vt:lpstr>
      <vt:lpstr>別紙２（月別報告④）</vt:lpstr>
      <vt:lpstr>別紙２（月別報告⑤）</vt:lpstr>
      <vt:lpstr>請求書!Print_Area</vt:lpstr>
      <vt:lpstr>'別紙２（月別報告①）'!Print_Area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立石容子</dc:creator>
  <cp:keywords/>
  <dc:description/>
  <cp:lastModifiedBy>ST-Kyokai Osaka</cp:lastModifiedBy>
  <cp:revision/>
  <dcterms:created xsi:type="dcterms:W3CDTF">2021-07-14T03:20:00Z</dcterms:created>
  <dcterms:modified xsi:type="dcterms:W3CDTF">2022-04-20T01:08:52Z</dcterms:modified>
  <cp:category/>
  <cp:contentStatus/>
</cp:coreProperties>
</file>